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TORAGE1\docs$\tateo\My Documents\野球連盟那覇支部\学童部\第125回県大会おきでん杯\"/>
    </mc:Choice>
  </mc:AlternateContent>
  <bookViews>
    <workbookView xWindow="0" yWindow="0" windowWidth="19200" windowHeight="11610" tabRatio="599" activeTab="4"/>
  </bookViews>
  <sheets>
    <sheet name="式次第" sheetId="20" r:id="rId1"/>
    <sheet name="Sheet2" sheetId="17" r:id="rId2"/>
    <sheet name="県支部ブロック参加数" sheetId="14" r:id="rId3"/>
    <sheet name="組み合わせ3" sheetId="1" r:id="rId4"/>
    <sheet name="加工用" sheetId="3" r:id="rId5"/>
    <sheet name="Sheet4" sheetId="25" r:id="rId6"/>
    <sheet name="Sheet1" sheetId="26" r:id="rId7"/>
  </sheets>
  <externalReferences>
    <externalReference r:id="rId8"/>
    <externalReference r:id="rId9"/>
    <externalReference r:id="rId10"/>
  </externalReferences>
  <definedNames>
    <definedName name="Bモｰド切替">[1]!Bモｰド切替</definedName>
    <definedName name="_xlnm.Print_Area" localSheetId="4">加工用!$A$1:$AH$137</definedName>
    <definedName name="_xlnm.Print_Area" localSheetId="3">組み合わせ3!$A$1:$AJ$137</definedName>
    <definedName name="ユーザー">[2]説明!#REF!</definedName>
    <definedName name="負荷計算">[3]!負荷計算</definedName>
  </definedNames>
  <calcPr calcId="152511"/>
</workbook>
</file>

<file path=xl/calcChain.xml><?xml version="1.0" encoding="utf-8"?>
<calcChain xmlns="http://schemas.openxmlformats.org/spreadsheetml/2006/main">
  <c r="K14" i="14" l="1"/>
  <c r="K13" i="14"/>
  <c r="K2" i="14"/>
  <c r="N14" i="14" l="1"/>
  <c r="N11" i="14"/>
  <c r="N8" i="14"/>
  <c r="N5" i="14"/>
  <c r="N2" i="14"/>
  <c r="U9" i="14"/>
  <c r="U12" i="14"/>
  <c r="U15" i="14"/>
  <c r="U17" i="14"/>
  <c r="U6" i="14"/>
  <c r="U3" i="14"/>
  <c r="K3" i="14"/>
  <c r="K4" i="14"/>
  <c r="K5" i="14"/>
  <c r="K6" i="14"/>
  <c r="K21" i="14" s="1"/>
  <c r="K8" i="14"/>
  <c r="K9" i="14"/>
  <c r="K10" i="14"/>
  <c r="K11" i="14"/>
  <c r="K12" i="14"/>
  <c r="K15" i="14"/>
  <c r="K16" i="14"/>
  <c r="K17" i="14"/>
  <c r="K18" i="14"/>
  <c r="K19" i="14"/>
  <c r="D21" i="14"/>
  <c r="E21" i="14"/>
  <c r="G21" i="14"/>
  <c r="H21" i="14"/>
  <c r="I21" i="14"/>
  <c r="J21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42" i="14" s="1"/>
  <c r="F37" i="14"/>
  <c r="F38" i="14"/>
  <c r="F39" i="14"/>
  <c r="F40" i="14"/>
  <c r="D42" i="14"/>
  <c r="E42" i="14"/>
  <c r="U18" i="14" l="1"/>
</calcChain>
</file>

<file path=xl/sharedStrings.xml><?xml version="1.0" encoding="utf-8"?>
<sst xmlns="http://schemas.openxmlformats.org/spreadsheetml/2006/main" count="654" uniqueCount="305">
  <si>
    <t>球場</t>
    <rPh sb="0" eb="2">
      <t>キュウジョウ</t>
    </rPh>
    <phoneticPr fontId="5"/>
  </si>
  <si>
    <t>地　区　名</t>
    <rPh sb="0" eb="1">
      <t>チ</t>
    </rPh>
    <rPh sb="2" eb="3">
      <t>ク</t>
    </rPh>
    <rPh sb="4" eb="5">
      <t>メイ</t>
    </rPh>
    <phoneticPr fontId="5"/>
  </si>
  <si>
    <t>大会第１日目</t>
    <rPh sb="0" eb="2">
      <t>タイカイ</t>
    </rPh>
    <rPh sb="2" eb="3">
      <t>ダイ</t>
    </rPh>
    <rPh sb="3" eb="5">
      <t>イチニチ</t>
    </rPh>
    <rPh sb="5" eb="6">
      <t>メ</t>
    </rPh>
    <phoneticPr fontId="5"/>
  </si>
  <si>
    <t>大会２日目</t>
    <rPh sb="0" eb="2">
      <t>タイカイ</t>
    </rPh>
    <rPh sb="2" eb="5">
      <t>フツカメ</t>
    </rPh>
    <phoneticPr fontId="5"/>
  </si>
  <si>
    <t>大会３日目</t>
    <rPh sb="0" eb="2">
      <t>タイカイ</t>
    </rPh>
    <rPh sb="2" eb="5">
      <t>ミッカメ</t>
    </rPh>
    <phoneticPr fontId="5"/>
  </si>
  <si>
    <t>北部北</t>
    <rPh sb="0" eb="2">
      <t>ホクブ</t>
    </rPh>
    <rPh sb="2" eb="3">
      <t>キタ</t>
    </rPh>
    <phoneticPr fontId="5"/>
  </si>
  <si>
    <t>名護</t>
    <rPh sb="0" eb="2">
      <t>ナゴ</t>
    </rPh>
    <phoneticPr fontId="5"/>
  </si>
  <si>
    <t>北部南</t>
    <rPh sb="0" eb="2">
      <t>ホクブ</t>
    </rPh>
    <rPh sb="2" eb="3">
      <t>ミナミ</t>
    </rPh>
    <phoneticPr fontId="5"/>
  </si>
  <si>
    <t>石川</t>
    <rPh sb="0" eb="2">
      <t>イシカワ</t>
    </rPh>
    <phoneticPr fontId="5"/>
  </si>
  <si>
    <t>嘉手納</t>
    <rPh sb="0" eb="3">
      <t>カテナ</t>
    </rPh>
    <phoneticPr fontId="5"/>
  </si>
  <si>
    <t>沖縄</t>
    <rPh sb="0" eb="2">
      <t>オキナワ</t>
    </rPh>
    <phoneticPr fontId="5"/>
  </si>
  <si>
    <t>中城</t>
    <rPh sb="0" eb="2">
      <t>ナカグスク</t>
    </rPh>
    <phoneticPr fontId="5"/>
  </si>
  <si>
    <t>宜野湾</t>
    <rPh sb="0" eb="3">
      <t>ギノワン</t>
    </rPh>
    <phoneticPr fontId="5"/>
  </si>
  <si>
    <t>浦添</t>
    <rPh sb="0" eb="2">
      <t>ウラソエ</t>
    </rPh>
    <phoneticPr fontId="5"/>
  </si>
  <si>
    <t>那覇</t>
    <rPh sb="0" eb="2">
      <t>ナハ</t>
    </rPh>
    <phoneticPr fontId="5"/>
  </si>
  <si>
    <t>糸満</t>
    <rPh sb="0" eb="2">
      <t>イトマン</t>
    </rPh>
    <phoneticPr fontId="5"/>
  </si>
  <si>
    <t>豊見城</t>
    <rPh sb="0" eb="3">
      <t>トミシロ</t>
    </rPh>
    <phoneticPr fontId="5"/>
  </si>
  <si>
    <t>南部A</t>
    <rPh sb="0" eb="2">
      <t>ナンブ</t>
    </rPh>
    <phoneticPr fontId="5"/>
  </si>
  <si>
    <t>南部B</t>
    <rPh sb="0" eb="2">
      <t>ナンブ</t>
    </rPh>
    <phoneticPr fontId="5"/>
  </si>
  <si>
    <t>久米島</t>
    <rPh sb="0" eb="2">
      <t>クメ</t>
    </rPh>
    <rPh sb="2" eb="3">
      <t>シマ</t>
    </rPh>
    <phoneticPr fontId="5"/>
  </si>
  <si>
    <t>宮古</t>
    <rPh sb="0" eb="2">
      <t>ミヤコ</t>
    </rPh>
    <phoneticPr fontId="5"/>
  </si>
  <si>
    <t>八重山</t>
    <rPh sb="0" eb="3">
      <t>ヤエヤマ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</si>
  <si>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</si>
  <si>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</si>
  <si>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</si>
  <si>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</si>
  <si>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A</t>
    <phoneticPr fontId="5"/>
  </si>
  <si>
    <t>B</t>
    <phoneticPr fontId="5"/>
  </si>
  <si>
    <t>D</t>
    <phoneticPr fontId="5"/>
  </si>
  <si>
    <t>C</t>
    <phoneticPr fontId="5"/>
  </si>
  <si>
    <t>西崎アングル</t>
    <rPh sb="0" eb="2">
      <t>ニシザキ</t>
    </rPh>
    <phoneticPr fontId="5"/>
  </si>
  <si>
    <t>A1</t>
  </si>
  <si>
    <t>A2</t>
  </si>
  <si>
    <t>A3</t>
  </si>
  <si>
    <t>B1</t>
  </si>
  <si>
    <t>B2</t>
  </si>
  <si>
    <t>B3</t>
  </si>
  <si>
    <t>C1</t>
  </si>
  <si>
    <t>C1</t>
    <phoneticPr fontId="5"/>
  </si>
  <si>
    <t>C2</t>
  </si>
  <si>
    <t>C2</t>
    <phoneticPr fontId="5"/>
  </si>
  <si>
    <t>C3</t>
  </si>
  <si>
    <t>C3</t>
    <phoneticPr fontId="5"/>
  </si>
  <si>
    <t>C4</t>
    <phoneticPr fontId="5"/>
  </si>
  <si>
    <t>D1</t>
  </si>
  <si>
    <t>D1</t>
    <phoneticPr fontId="5"/>
  </si>
  <si>
    <t>D2</t>
  </si>
  <si>
    <t>D2</t>
    <phoneticPr fontId="5"/>
  </si>
  <si>
    <t>D3</t>
  </si>
  <si>
    <t>D3</t>
    <phoneticPr fontId="5"/>
  </si>
  <si>
    <t>嘉手納</t>
    <rPh sb="0" eb="3">
      <t>カデナ</t>
    </rPh>
    <phoneticPr fontId="5"/>
  </si>
  <si>
    <t>　開始時間午前10:00</t>
    <rPh sb="1" eb="3">
      <t>カイシ</t>
    </rPh>
    <rPh sb="3" eb="5">
      <t>ジカン</t>
    </rPh>
    <rPh sb="5" eb="7">
      <t>ゴゼン</t>
    </rPh>
    <phoneticPr fontId="5"/>
  </si>
  <si>
    <t>A1</t>
    <phoneticPr fontId="5"/>
  </si>
  <si>
    <t>A2</t>
    <phoneticPr fontId="5"/>
  </si>
  <si>
    <t>A3</t>
    <phoneticPr fontId="5"/>
  </si>
  <si>
    <t>A4</t>
    <phoneticPr fontId="5"/>
  </si>
  <si>
    <t>B1</t>
    <phoneticPr fontId="5"/>
  </si>
  <si>
    <t>B2</t>
    <phoneticPr fontId="5"/>
  </si>
  <si>
    <t>B3</t>
    <phoneticPr fontId="5"/>
  </si>
  <si>
    <t>大会初日　　　　　　　　集合時間午前8:00分</t>
    <rPh sb="0" eb="2">
      <t>タイカイ</t>
    </rPh>
    <rPh sb="2" eb="4">
      <t>ショニチ</t>
    </rPh>
    <rPh sb="12" eb="14">
      <t>シュウゴウ</t>
    </rPh>
    <rPh sb="14" eb="16">
      <t>ジカン</t>
    </rPh>
    <rPh sb="16" eb="18">
      <t>ゴゼン</t>
    </rPh>
    <rPh sb="22" eb="23">
      <t>フン</t>
    </rPh>
    <phoneticPr fontId="5"/>
  </si>
  <si>
    <t>優　　勝</t>
    <rPh sb="0" eb="1">
      <t>ユウ</t>
    </rPh>
    <rPh sb="3" eb="4">
      <t>マサル</t>
    </rPh>
    <phoneticPr fontId="5"/>
  </si>
  <si>
    <t>二日目は4会場が必要です。瀬長島を1日使い、1会場3試合</t>
    <rPh sb="0" eb="3">
      <t>フツカメ</t>
    </rPh>
    <rPh sb="5" eb="7">
      <t>カイジョウ</t>
    </rPh>
    <rPh sb="8" eb="10">
      <t>ヒツヨウ</t>
    </rPh>
    <rPh sb="13" eb="15">
      <t>セナガ</t>
    </rPh>
    <rPh sb="15" eb="16">
      <t>シマ</t>
    </rPh>
    <rPh sb="18" eb="19">
      <t>ヒ</t>
    </rPh>
    <rPh sb="19" eb="20">
      <t>ツカ</t>
    </rPh>
    <rPh sb="23" eb="25">
      <t>カイジョウ</t>
    </rPh>
    <rPh sb="26" eb="28">
      <t>シアイ</t>
    </rPh>
    <phoneticPr fontId="5"/>
  </si>
  <si>
    <t>三日目は準決勝を同時にスタートし、終了後に決勝戦を行なう。2会場が必要となります。</t>
    <rPh sb="0" eb="3">
      <t>ミッカメ</t>
    </rPh>
    <rPh sb="4" eb="5">
      <t>ジュン</t>
    </rPh>
    <rPh sb="5" eb="7">
      <t>ケッショウ</t>
    </rPh>
    <rPh sb="8" eb="10">
      <t>ドウジ</t>
    </rPh>
    <rPh sb="17" eb="20">
      <t>シュウリョウゴ</t>
    </rPh>
    <rPh sb="21" eb="23">
      <t>ケッショウ</t>
    </rPh>
    <rPh sb="23" eb="24">
      <t>セン</t>
    </rPh>
    <rPh sb="25" eb="26">
      <t>オコ</t>
    </rPh>
    <rPh sb="30" eb="32">
      <t>カイジョウ</t>
    </rPh>
    <rPh sb="33" eb="35">
      <t>ヒツヨウ</t>
    </rPh>
    <phoneticPr fontId="5"/>
  </si>
  <si>
    <t>支部・ブロック</t>
    <rPh sb="0" eb="2">
      <t>シブ</t>
    </rPh>
    <phoneticPr fontId="5"/>
  </si>
  <si>
    <t>H15年</t>
    <rPh sb="3" eb="4">
      <t>ネン</t>
    </rPh>
    <phoneticPr fontId="5"/>
  </si>
  <si>
    <t>出場枠</t>
    <rPh sb="0" eb="2">
      <t>シュツジョウ</t>
    </rPh>
    <rPh sb="2" eb="3">
      <t>ワク</t>
    </rPh>
    <phoneticPr fontId="5"/>
  </si>
  <si>
    <t>H16年</t>
    <rPh sb="3" eb="4">
      <t>ネン</t>
    </rPh>
    <phoneticPr fontId="5"/>
  </si>
  <si>
    <t>H17年</t>
    <rPh sb="3" eb="4">
      <t>ネン</t>
    </rPh>
    <phoneticPr fontId="5"/>
  </si>
  <si>
    <t>H18年</t>
    <rPh sb="3" eb="4">
      <t>ネン</t>
    </rPh>
    <phoneticPr fontId="5"/>
  </si>
  <si>
    <t>H19年</t>
    <rPh sb="3" eb="4">
      <t>ネン</t>
    </rPh>
    <phoneticPr fontId="5"/>
  </si>
  <si>
    <t>①</t>
    <phoneticPr fontId="5"/>
  </si>
  <si>
    <t>北部支部</t>
    <rPh sb="0" eb="2">
      <t>ホクブ</t>
    </rPh>
    <rPh sb="2" eb="4">
      <t>シブ</t>
    </rPh>
    <phoneticPr fontId="5"/>
  </si>
  <si>
    <t>②</t>
    <phoneticPr fontId="5"/>
  </si>
  <si>
    <t>中部支部</t>
    <rPh sb="0" eb="2">
      <t>チュウブ</t>
    </rPh>
    <rPh sb="2" eb="4">
      <t>シブ</t>
    </rPh>
    <phoneticPr fontId="5"/>
  </si>
  <si>
    <t>具志川・与勝</t>
    <rPh sb="0" eb="3">
      <t>グシカワ</t>
    </rPh>
    <rPh sb="4" eb="5">
      <t>ヨ</t>
    </rPh>
    <rPh sb="5" eb="6">
      <t>カツ</t>
    </rPh>
    <phoneticPr fontId="5"/>
  </si>
  <si>
    <t>うるま</t>
    <phoneticPr fontId="5"/>
  </si>
  <si>
    <t>③</t>
    <phoneticPr fontId="5"/>
  </si>
  <si>
    <t>那覇支部</t>
    <rPh sb="0" eb="2">
      <t>ナハ</t>
    </rPh>
    <rPh sb="2" eb="4">
      <t>シブ</t>
    </rPh>
    <phoneticPr fontId="5"/>
  </si>
  <si>
    <t>④</t>
    <phoneticPr fontId="5"/>
  </si>
  <si>
    <t>南部支部</t>
    <rPh sb="0" eb="2">
      <t>ナンブ</t>
    </rPh>
    <rPh sb="2" eb="4">
      <t>シブ</t>
    </rPh>
    <phoneticPr fontId="5"/>
  </si>
  <si>
    <t>⑤</t>
    <phoneticPr fontId="5"/>
  </si>
  <si>
    <t>糸満支部</t>
    <rPh sb="0" eb="2">
      <t>イトマン</t>
    </rPh>
    <rPh sb="2" eb="4">
      <t>シブ</t>
    </rPh>
    <phoneticPr fontId="5"/>
  </si>
  <si>
    <t>⑥</t>
    <phoneticPr fontId="5"/>
  </si>
  <si>
    <t>久米島支部</t>
    <rPh sb="0" eb="2">
      <t>クメ</t>
    </rPh>
    <rPh sb="2" eb="3">
      <t>シマ</t>
    </rPh>
    <rPh sb="3" eb="5">
      <t>シブ</t>
    </rPh>
    <phoneticPr fontId="5"/>
  </si>
  <si>
    <t>⑦</t>
    <phoneticPr fontId="5"/>
  </si>
  <si>
    <t>宮古支部</t>
    <rPh sb="0" eb="2">
      <t>ミヤコ</t>
    </rPh>
    <rPh sb="2" eb="4">
      <t>シブ</t>
    </rPh>
    <phoneticPr fontId="5"/>
  </si>
  <si>
    <t>⑧</t>
    <phoneticPr fontId="5"/>
  </si>
  <si>
    <t>八重山支部</t>
    <rPh sb="0" eb="3">
      <t>ヤエヤマ</t>
    </rPh>
    <rPh sb="3" eb="5">
      <t>シブ</t>
    </rPh>
    <phoneticPr fontId="5"/>
  </si>
  <si>
    <t>開催支部枠</t>
    <rPh sb="0" eb="2">
      <t>カイサイ</t>
    </rPh>
    <rPh sb="2" eb="4">
      <t>シブ</t>
    </rPh>
    <rPh sb="4" eb="5">
      <t>ワク</t>
    </rPh>
    <phoneticPr fontId="5"/>
  </si>
  <si>
    <t>合　　　計</t>
    <rPh sb="0" eb="1">
      <t>ゴウ</t>
    </rPh>
    <rPh sb="4" eb="5">
      <t>ハカリ</t>
    </rPh>
    <phoneticPr fontId="5"/>
  </si>
  <si>
    <t>H20年</t>
    <rPh sb="3" eb="4">
      <t>ネン</t>
    </rPh>
    <phoneticPr fontId="5"/>
  </si>
  <si>
    <t>①</t>
    <phoneticPr fontId="5"/>
  </si>
  <si>
    <t>中部北支部</t>
    <rPh sb="0" eb="2">
      <t>チュウブ</t>
    </rPh>
    <rPh sb="2" eb="3">
      <t>キタ</t>
    </rPh>
    <rPh sb="3" eb="5">
      <t>シブ</t>
    </rPh>
    <phoneticPr fontId="5"/>
  </si>
  <si>
    <t>うるま</t>
    <phoneticPr fontId="5"/>
  </si>
  <si>
    <t>中部南支部</t>
    <rPh sb="0" eb="2">
      <t>チュウブ</t>
    </rPh>
    <rPh sb="2" eb="3">
      <t>ミナミ</t>
    </rPh>
    <rPh sb="3" eb="5">
      <t>シブ</t>
    </rPh>
    <phoneticPr fontId="5"/>
  </si>
  <si>
    <t>④</t>
    <phoneticPr fontId="5"/>
  </si>
  <si>
    <t>うるま</t>
    <phoneticPr fontId="5"/>
  </si>
  <si>
    <t>開催枠</t>
    <rPh sb="0" eb="2">
      <t>カイサイ</t>
    </rPh>
    <rPh sb="2" eb="3">
      <t>ワク</t>
    </rPh>
    <phoneticPr fontId="5"/>
  </si>
  <si>
    <t>北部</t>
    <rPh sb="0" eb="2">
      <t>ホクブ</t>
    </rPh>
    <phoneticPr fontId="5"/>
  </si>
  <si>
    <t>中部北</t>
    <rPh sb="0" eb="2">
      <t>チュウブ</t>
    </rPh>
    <rPh sb="2" eb="3">
      <t>キタ</t>
    </rPh>
    <phoneticPr fontId="5"/>
  </si>
  <si>
    <t>中部南</t>
    <rPh sb="0" eb="2">
      <t>チュウブ</t>
    </rPh>
    <rPh sb="2" eb="3">
      <t>ミナミ</t>
    </rPh>
    <phoneticPr fontId="5"/>
  </si>
  <si>
    <t>南部</t>
    <rPh sb="0" eb="2">
      <t>ナンブ</t>
    </rPh>
    <phoneticPr fontId="5"/>
  </si>
  <si>
    <t>A2</t>
    <phoneticPr fontId="5"/>
  </si>
  <si>
    <t>Ａ</t>
    <phoneticPr fontId="5"/>
  </si>
  <si>
    <t>Ｂ</t>
    <phoneticPr fontId="5"/>
  </si>
  <si>
    <t>名護　2</t>
    <rPh sb="0" eb="2">
      <t>ナゴ</t>
    </rPh>
    <phoneticPr fontId="5"/>
  </si>
  <si>
    <t>北部南　2</t>
    <rPh sb="0" eb="2">
      <t>ホクブ</t>
    </rPh>
    <rPh sb="2" eb="3">
      <t>ナン</t>
    </rPh>
    <phoneticPr fontId="5"/>
  </si>
  <si>
    <t>嘉手納　1</t>
    <rPh sb="0" eb="3">
      <t>カデナ</t>
    </rPh>
    <phoneticPr fontId="5"/>
  </si>
  <si>
    <t>Ａ</t>
    <phoneticPr fontId="5"/>
  </si>
  <si>
    <t>Ｂ</t>
    <phoneticPr fontId="5"/>
  </si>
  <si>
    <t>うるま　3</t>
    <phoneticPr fontId="5"/>
  </si>
  <si>
    <t>沖縄　2</t>
    <rPh sb="0" eb="2">
      <t>オキナワ</t>
    </rPh>
    <phoneticPr fontId="5"/>
  </si>
  <si>
    <t>中城　2</t>
    <rPh sb="0" eb="1">
      <t>ナカ</t>
    </rPh>
    <rPh sb="1" eb="2">
      <t>シロ</t>
    </rPh>
    <phoneticPr fontId="5"/>
  </si>
  <si>
    <t>Ａ</t>
    <phoneticPr fontId="5"/>
  </si>
  <si>
    <t>Ｂ</t>
    <phoneticPr fontId="5"/>
  </si>
  <si>
    <t>宜野湾　1</t>
    <rPh sb="0" eb="3">
      <t>ギノワン</t>
    </rPh>
    <phoneticPr fontId="5"/>
  </si>
  <si>
    <t>浦添　2</t>
    <rPh sb="0" eb="2">
      <t>ウラソエ</t>
    </rPh>
    <phoneticPr fontId="5"/>
  </si>
  <si>
    <t>那覇　5</t>
    <rPh sb="0" eb="2">
      <t>ナハ</t>
    </rPh>
    <phoneticPr fontId="5"/>
  </si>
  <si>
    <t>Ａ</t>
    <phoneticPr fontId="5"/>
  </si>
  <si>
    <t>Ｂ</t>
    <phoneticPr fontId="5"/>
  </si>
  <si>
    <t>豊見城　3</t>
    <rPh sb="0" eb="1">
      <t>トヨ</t>
    </rPh>
    <rPh sb="1" eb="2">
      <t>ミ</t>
    </rPh>
    <rPh sb="2" eb="3">
      <t>シロ</t>
    </rPh>
    <phoneticPr fontId="5"/>
  </si>
  <si>
    <t>糸満　1</t>
    <rPh sb="0" eb="2">
      <t>イトマン</t>
    </rPh>
    <phoneticPr fontId="5"/>
  </si>
  <si>
    <t>Ａ</t>
    <phoneticPr fontId="5"/>
  </si>
  <si>
    <t>Ｂ</t>
    <phoneticPr fontId="5"/>
  </si>
  <si>
    <t>南部Ｂ　2</t>
    <rPh sb="0" eb="2">
      <t>ナンブ</t>
    </rPh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</si>
  <si>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</si>
  <si>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</si>
  <si>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</si>
  <si>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</si>
  <si>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</si>
  <si>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H</t>
    <phoneticPr fontId="5"/>
  </si>
  <si>
    <t>中部北支部/6</t>
    <rPh sb="0" eb="2">
      <t>チュウブ</t>
    </rPh>
    <rPh sb="2" eb="3">
      <t>キタ</t>
    </rPh>
    <rPh sb="3" eb="5">
      <t>シブ</t>
    </rPh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</si>
  <si>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</si>
  <si>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</si>
  <si>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</si>
  <si>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</si>
  <si>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</si>
  <si>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H</t>
    <phoneticPr fontId="5"/>
  </si>
  <si>
    <t>中部南支部/5</t>
    <rPh sb="0" eb="2">
      <t>チュウブ</t>
    </rPh>
    <rPh sb="2" eb="3">
      <t>ナン</t>
    </rPh>
    <rPh sb="3" eb="5">
      <t>シブ</t>
    </rPh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</si>
  <si>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</si>
  <si>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</si>
  <si>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</si>
  <si>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</si>
  <si>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</si>
  <si>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H</t>
    <phoneticPr fontId="5"/>
  </si>
  <si>
    <t>那覇支部/8</t>
    <rPh sb="0" eb="2">
      <t>ナハ</t>
    </rPh>
    <rPh sb="2" eb="4">
      <t>シブ</t>
    </rPh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</si>
  <si>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</si>
  <si>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</si>
  <si>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</si>
  <si>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</si>
  <si>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</si>
  <si>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H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</si>
  <si>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</si>
  <si>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</si>
  <si>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</si>
  <si>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</si>
  <si>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</si>
  <si>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H</t>
    <phoneticPr fontId="5"/>
  </si>
  <si>
    <t>大会理事長挨拶　沖縄県野球連盟　理事長　又吉民人</t>
    <rPh sb="0" eb="2">
      <t>タイカイ</t>
    </rPh>
    <rPh sb="2" eb="5">
      <t>リジチョウ</t>
    </rPh>
    <rPh sb="5" eb="7">
      <t>アイサツ</t>
    </rPh>
    <rPh sb="8" eb="10">
      <t>オキナワ</t>
    </rPh>
    <rPh sb="10" eb="11">
      <t>ケン</t>
    </rPh>
    <rPh sb="11" eb="13">
      <t>ヤキュウ</t>
    </rPh>
    <rPh sb="13" eb="15">
      <t>レンメイ</t>
    </rPh>
    <rPh sb="16" eb="19">
      <t>リジチョウ</t>
    </rPh>
    <rPh sb="20" eb="22">
      <t>マタヨシ</t>
    </rPh>
    <rPh sb="22" eb="24">
      <t>タミト</t>
    </rPh>
    <phoneticPr fontId="5"/>
  </si>
  <si>
    <t>大会諸注意</t>
    <rPh sb="0" eb="2">
      <t>タイカイ</t>
    </rPh>
    <rPh sb="2" eb="3">
      <t>ショ</t>
    </rPh>
    <rPh sb="3" eb="5">
      <t>チュウイ</t>
    </rPh>
    <phoneticPr fontId="5"/>
  </si>
  <si>
    <t>開始時間8:00</t>
    <rPh sb="0" eb="2">
      <t>カイシ</t>
    </rPh>
    <rPh sb="2" eb="4">
      <t>ジカン</t>
    </rPh>
    <phoneticPr fontId="5"/>
  </si>
  <si>
    <t>抽選会　　豊見城ブロック　　組み合わせ抽選会</t>
    <rPh sb="0" eb="3">
      <t>チュウセンカイ</t>
    </rPh>
    <rPh sb="5" eb="8">
      <t>トミグスク</t>
    </rPh>
    <rPh sb="14" eb="15">
      <t>ク</t>
    </rPh>
    <rPh sb="16" eb="17">
      <t>ア</t>
    </rPh>
    <rPh sb="19" eb="22">
      <t>チュウセンカイ</t>
    </rPh>
    <phoneticPr fontId="5"/>
  </si>
  <si>
    <t>出欠の確認　那覇支部豊見城ブロックチーム　紹介書の提出</t>
    <rPh sb="0" eb="2">
      <t>シュッケツ</t>
    </rPh>
    <rPh sb="3" eb="5">
      <t>カクニン</t>
    </rPh>
    <rPh sb="10" eb="11">
      <t>ユタ</t>
    </rPh>
    <rPh sb="11" eb="12">
      <t>ミ</t>
    </rPh>
    <rPh sb="12" eb="13">
      <t>シロ</t>
    </rPh>
    <rPh sb="21" eb="23">
      <t>ショウカイ</t>
    </rPh>
    <rPh sb="23" eb="24">
      <t>ショ</t>
    </rPh>
    <rPh sb="25" eb="27">
      <t>テイシュツ</t>
    </rPh>
    <phoneticPr fontId="5"/>
  </si>
  <si>
    <t>開催支部挨拶　　那覇支部支部長　福里</t>
    <rPh sb="0" eb="2">
      <t>カイサイ</t>
    </rPh>
    <rPh sb="2" eb="4">
      <t>シブ</t>
    </rPh>
    <rPh sb="4" eb="6">
      <t>アイサツ</t>
    </rPh>
    <rPh sb="8" eb="10">
      <t>ナハ</t>
    </rPh>
    <rPh sb="10" eb="12">
      <t>シブ</t>
    </rPh>
    <rPh sb="12" eb="15">
      <t>シブチョウ</t>
    </rPh>
    <rPh sb="16" eb="17">
      <t>フク</t>
    </rPh>
    <rPh sb="17" eb="18">
      <t>ザト</t>
    </rPh>
    <phoneticPr fontId="5"/>
  </si>
  <si>
    <t>副学童部長挨拶　　照喜名</t>
    <rPh sb="0" eb="1">
      <t>フク</t>
    </rPh>
    <rPh sb="1" eb="5">
      <t>ガクドウブチョウ</t>
    </rPh>
    <rPh sb="5" eb="7">
      <t>アイサツ</t>
    </rPh>
    <rPh sb="9" eb="10">
      <t>テル</t>
    </rPh>
    <rPh sb="10" eb="11">
      <t>キ</t>
    </rPh>
    <rPh sb="11" eb="12">
      <t>ナ</t>
    </rPh>
    <phoneticPr fontId="5"/>
  </si>
  <si>
    <t>選手宣誓　　選出　　那覇支部　豊見城ブロックより</t>
    <rPh sb="0" eb="2">
      <t>センシュ</t>
    </rPh>
    <rPh sb="2" eb="4">
      <t>センセイ</t>
    </rPh>
    <rPh sb="6" eb="8">
      <t>センシュツ</t>
    </rPh>
    <rPh sb="10" eb="12">
      <t>ナハ</t>
    </rPh>
    <rPh sb="12" eb="14">
      <t>シブ</t>
    </rPh>
    <rPh sb="15" eb="18">
      <t>トミグスク</t>
    </rPh>
    <phoneticPr fontId="5"/>
  </si>
  <si>
    <t>県審判部長注意　　比嘉安孝審判部長</t>
    <rPh sb="0" eb="1">
      <t>ケン</t>
    </rPh>
    <rPh sb="1" eb="3">
      <t>シンパン</t>
    </rPh>
    <rPh sb="3" eb="4">
      <t>ブ</t>
    </rPh>
    <rPh sb="4" eb="5">
      <t>チョウ</t>
    </rPh>
    <rPh sb="5" eb="7">
      <t>チュウイ</t>
    </rPh>
    <rPh sb="9" eb="11">
      <t>ヒガ</t>
    </rPh>
    <rPh sb="11" eb="12">
      <t>ヤス</t>
    </rPh>
    <rPh sb="12" eb="13">
      <t>コウ</t>
    </rPh>
    <rPh sb="13" eb="15">
      <t>シンパン</t>
    </rPh>
    <rPh sb="15" eb="16">
      <t>ブ</t>
    </rPh>
    <rPh sb="16" eb="17">
      <t>チョウ</t>
    </rPh>
    <phoneticPr fontId="5"/>
  </si>
  <si>
    <t>閉会の言葉　　那覇支部学童部長　長濱</t>
    <rPh sb="0" eb="2">
      <t>ヘイカイ</t>
    </rPh>
    <rPh sb="3" eb="5">
      <t>コトバ</t>
    </rPh>
    <rPh sb="7" eb="9">
      <t>ナハ</t>
    </rPh>
    <rPh sb="9" eb="11">
      <t>シブ</t>
    </rPh>
    <rPh sb="11" eb="13">
      <t>ガクドウ</t>
    </rPh>
    <rPh sb="13" eb="15">
      <t>ブチョウ</t>
    </rPh>
    <rPh sb="16" eb="18">
      <t>ナガハマ</t>
    </rPh>
    <phoneticPr fontId="5"/>
  </si>
  <si>
    <t>開会式　午前8:30分</t>
    <rPh sb="0" eb="2">
      <t>カイカイ</t>
    </rPh>
    <rPh sb="2" eb="3">
      <t>シキ</t>
    </rPh>
    <rPh sb="4" eb="6">
      <t>ゴゼン</t>
    </rPh>
    <rPh sb="10" eb="11">
      <t>フン</t>
    </rPh>
    <phoneticPr fontId="5"/>
  </si>
  <si>
    <t>E1</t>
    <phoneticPr fontId="5"/>
  </si>
  <si>
    <t>E2</t>
    <phoneticPr fontId="5"/>
  </si>
  <si>
    <t>辺土名・北部北　1</t>
    <rPh sb="0" eb="1">
      <t>ヘン</t>
    </rPh>
    <rPh sb="1" eb="2">
      <t>ド</t>
    </rPh>
    <rPh sb="2" eb="3">
      <t>ナ</t>
    </rPh>
    <rPh sb="4" eb="6">
      <t>ホクブ</t>
    </rPh>
    <rPh sb="6" eb="7">
      <t>キタ</t>
    </rPh>
    <phoneticPr fontId="5"/>
  </si>
  <si>
    <t>南部Ａ　2</t>
    <rPh sb="0" eb="2">
      <t>ナンブ</t>
    </rPh>
    <phoneticPr fontId="5"/>
  </si>
  <si>
    <t>北部支部/5</t>
    <rPh sb="0" eb="2">
      <t>ホクブ</t>
    </rPh>
    <rPh sb="2" eb="4">
      <t>シブ</t>
    </rPh>
    <phoneticPr fontId="5"/>
  </si>
  <si>
    <t>南部支部/5</t>
    <rPh sb="0" eb="2">
      <t>ナンブ</t>
    </rPh>
    <rPh sb="2" eb="4">
      <t>シブ</t>
    </rPh>
    <phoneticPr fontId="5"/>
  </si>
  <si>
    <t>久米島　1</t>
    <rPh sb="0" eb="2">
      <t>クメ</t>
    </rPh>
    <rPh sb="2" eb="3">
      <t>シマ</t>
    </rPh>
    <phoneticPr fontId="5"/>
  </si>
  <si>
    <t>宮古　1</t>
    <rPh sb="0" eb="2">
      <t>ミヤコ</t>
    </rPh>
    <phoneticPr fontId="5"/>
  </si>
  <si>
    <t>八重山　1</t>
    <rPh sb="0" eb="3">
      <t>ヤエヤマ</t>
    </rPh>
    <phoneticPr fontId="5"/>
  </si>
  <si>
    <t>当初</t>
    <rPh sb="0" eb="2">
      <t>トウショ</t>
    </rPh>
    <phoneticPr fontId="5"/>
  </si>
  <si>
    <t>※変更</t>
    <rPh sb="1" eb="3">
      <t>ヘンコウ</t>
    </rPh>
    <phoneticPr fontId="5"/>
  </si>
  <si>
    <t>予備抽選枠案</t>
    <rPh sb="0" eb="2">
      <t>ヨビ</t>
    </rPh>
    <rPh sb="2" eb="4">
      <t>チュウセン</t>
    </rPh>
    <rPh sb="4" eb="5">
      <t>ワク</t>
    </rPh>
    <rPh sb="5" eb="6">
      <t>アン</t>
    </rPh>
    <phoneticPr fontId="5"/>
  </si>
  <si>
    <t>北山キング</t>
    <rPh sb="0" eb="2">
      <t>キタヤマ</t>
    </rPh>
    <phoneticPr fontId="5"/>
  </si>
  <si>
    <t>今帰仁ジュニア</t>
    <rPh sb="0" eb="1">
      <t>イマ</t>
    </rPh>
    <rPh sb="1" eb="2">
      <t>カエ</t>
    </rPh>
    <rPh sb="2" eb="3">
      <t>ジン</t>
    </rPh>
    <phoneticPr fontId="5"/>
  </si>
  <si>
    <t>宮里ブレーブス</t>
    <rPh sb="0" eb="2">
      <t>ミヤザト</t>
    </rPh>
    <phoneticPr fontId="5"/>
  </si>
  <si>
    <t>名護すいらんマーリンズ</t>
    <rPh sb="0" eb="2">
      <t>ナゴ</t>
    </rPh>
    <phoneticPr fontId="5"/>
  </si>
  <si>
    <t>金武ヴィクトリーキッズ</t>
    <rPh sb="0" eb="1">
      <t>カネ</t>
    </rPh>
    <rPh sb="1" eb="2">
      <t>タケシ</t>
    </rPh>
    <phoneticPr fontId="5"/>
  </si>
  <si>
    <t>漢那イーグルス</t>
    <rPh sb="0" eb="2">
      <t>カンナ</t>
    </rPh>
    <phoneticPr fontId="5"/>
  </si>
  <si>
    <t>楚辺ボーイズ</t>
    <rPh sb="0" eb="2">
      <t>ソベ</t>
    </rPh>
    <phoneticPr fontId="5"/>
  </si>
  <si>
    <t>勝連双葉</t>
    <rPh sb="0" eb="2">
      <t>カツレン</t>
    </rPh>
    <rPh sb="2" eb="4">
      <t>フタバ</t>
    </rPh>
    <phoneticPr fontId="5"/>
  </si>
  <si>
    <t>高江洲スパローズ</t>
    <rPh sb="0" eb="3">
      <t>タカエス</t>
    </rPh>
    <phoneticPr fontId="5"/>
  </si>
  <si>
    <t>与那城ストロング</t>
    <rPh sb="0" eb="3">
      <t>ヨナシロ</t>
    </rPh>
    <phoneticPr fontId="5"/>
  </si>
  <si>
    <t>北玉ライオンズ</t>
    <rPh sb="0" eb="1">
      <t>キタ</t>
    </rPh>
    <rPh sb="1" eb="2">
      <t>タマ</t>
    </rPh>
    <phoneticPr fontId="5"/>
  </si>
  <si>
    <t>北谷ドラゴンズ</t>
    <rPh sb="0" eb="2">
      <t>チャタン</t>
    </rPh>
    <phoneticPr fontId="5"/>
  </si>
  <si>
    <t>西原バッファローズ</t>
    <rPh sb="0" eb="2">
      <t>ニシハラ</t>
    </rPh>
    <phoneticPr fontId="5"/>
  </si>
  <si>
    <t>仲順ドラゴンズ</t>
    <rPh sb="0" eb="1">
      <t>ナカ</t>
    </rPh>
    <rPh sb="1" eb="2">
      <t>ジュン</t>
    </rPh>
    <phoneticPr fontId="5"/>
  </si>
  <si>
    <t>宜野湾ベースボールキッズ</t>
    <rPh sb="0" eb="3">
      <t>ギノワン</t>
    </rPh>
    <phoneticPr fontId="5"/>
  </si>
  <si>
    <t>西原バックス</t>
    <rPh sb="0" eb="2">
      <t>ニシハラ</t>
    </rPh>
    <phoneticPr fontId="5"/>
  </si>
  <si>
    <t>仲間ジャイアンツ</t>
    <rPh sb="0" eb="2">
      <t>ナカマ</t>
    </rPh>
    <phoneticPr fontId="5"/>
  </si>
  <si>
    <t>金城クラブ</t>
    <rPh sb="0" eb="2">
      <t>キンジョウ</t>
    </rPh>
    <phoneticPr fontId="5"/>
  </si>
  <si>
    <t>具志タイガース</t>
    <rPh sb="0" eb="2">
      <t>グシ</t>
    </rPh>
    <phoneticPr fontId="5"/>
  </si>
  <si>
    <t>松川ライオンズJBC</t>
    <rPh sb="0" eb="2">
      <t>マツカワ</t>
    </rPh>
    <phoneticPr fontId="5"/>
  </si>
  <si>
    <t>城南フェニックス</t>
    <rPh sb="0" eb="1">
      <t>シロ</t>
    </rPh>
    <rPh sb="1" eb="2">
      <t>ミナミ</t>
    </rPh>
    <phoneticPr fontId="5"/>
  </si>
  <si>
    <t>嘉数少年野球</t>
    <rPh sb="0" eb="2">
      <t>カカズ</t>
    </rPh>
    <rPh sb="2" eb="4">
      <t>ショウネン</t>
    </rPh>
    <rPh sb="4" eb="6">
      <t>ヤキュウ</t>
    </rPh>
    <phoneticPr fontId="5"/>
  </si>
  <si>
    <t>根差部ベースナイン</t>
    <rPh sb="0" eb="3">
      <t>ネサブ</t>
    </rPh>
    <phoneticPr fontId="5"/>
  </si>
  <si>
    <t>大里ベースボールキッズ</t>
    <rPh sb="0" eb="2">
      <t>オオサト</t>
    </rPh>
    <phoneticPr fontId="5"/>
  </si>
  <si>
    <t>世名城ジャイアンツ</t>
    <rPh sb="0" eb="1">
      <t>ヨ</t>
    </rPh>
    <rPh sb="1" eb="2">
      <t>ナ</t>
    </rPh>
    <rPh sb="2" eb="3">
      <t>シロ</t>
    </rPh>
    <phoneticPr fontId="5"/>
  </si>
  <si>
    <t>東風平　星</t>
    <rPh sb="0" eb="3">
      <t>コチンダ</t>
    </rPh>
    <rPh sb="4" eb="5">
      <t>ホシ</t>
    </rPh>
    <phoneticPr fontId="5"/>
  </si>
  <si>
    <t>兼城パイレーツ</t>
    <rPh sb="0" eb="1">
      <t>カ</t>
    </rPh>
    <rPh sb="1" eb="2">
      <t>シロ</t>
    </rPh>
    <phoneticPr fontId="5"/>
  </si>
  <si>
    <t>大岳野球クラブ</t>
    <rPh sb="0" eb="1">
      <t>オオ</t>
    </rPh>
    <rPh sb="1" eb="2">
      <t>タケ</t>
    </rPh>
    <rPh sb="2" eb="4">
      <t>ヤキュウ</t>
    </rPh>
    <phoneticPr fontId="5"/>
  </si>
  <si>
    <t>東少年ヤンキース</t>
    <rPh sb="0" eb="1">
      <t>ヒガシ</t>
    </rPh>
    <rPh sb="1" eb="3">
      <t>ショウネン</t>
    </rPh>
    <phoneticPr fontId="5"/>
  </si>
  <si>
    <t>真喜良サンウェーブ野球部</t>
    <rPh sb="0" eb="1">
      <t>マ</t>
    </rPh>
    <rPh sb="1" eb="2">
      <t>ヨロコ</t>
    </rPh>
    <rPh sb="2" eb="3">
      <t>リョウ</t>
    </rPh>
    <rPh sb="9" eb="12">
      <t>ヤキュウブ</t>
    </rPh>
    <phoneticPr fontId="5"/>
  </si>
  <si>
    <t>宜保ウィングス</t>
    <rPh sb="0" eb="2">
      <t>ギボ</t>
    </rPh>
    <phoneticPr fontId="5"/>
  </si>
  <si>
    <t>仲井真ライオンズ</t>
    <rPh sb="0" eb="3">
      <t>ナカイマ</t>
    </rPh>
    <phoneticPr fontId="5"/>
  </si>
  <si>
    <t>那覇</t>
    <rPh sb="0" eb="2">
      <t>ナハ</t>
    </rPh>
    <phoneticPr fontId="5"/>
  </si>
  <si>
    <t>中部南</t>
    <rPh sb="0" eb="2">
      <t>チュウブ</t>
    </rPh>
    <rPh sb="2" eb="3">
      <t>ミナミ</t>
    </rPh>
    <phoneticPr fontId="5"/>
  </si>
  <si>
    <t>北部</t>
    <rPh sb="0" eb="2">
      <t>ホクブ</t>
    </rPh>
    <phoneticPr fontId="5"/>
  </si>
  <si>
    <t>中部北</t>
    <rPh sb="0" eb="2">
      <t>チュウブ</t>
    </rPh>
    <rPh sb="2" eb="3">
      <t>ホク</t>
    </rPh>
    <phoneticPr fontId="5"/>
  </si>
  <si>
    <t>南部</t>
    <rPh sb="0" eb="2">
      <t>ナンブ</t>
    </rPh>
    <phoneticPr fontId="5"/>
  </si>
  <si>
    <t>中部北</t>
    <rPh sb="0" eb="2">
      <t>チュウブ</t>
    </rPh>
    <rPh sb="2" eb="3">
      <t>キタ</t>
    </rPh>
    <phoneticPr fontId="5"/>
  </si>
  <si>
    <t>豊見城</t>
    <rPh sb="0" eb="3">
      <t>トミグスク</t>
    </rPh>
    <phoneticPr fontId="5"/>
  </si>
  <si>
    <t>初日は試合会場が5会場必要です。</t>
    <rPh sb="0" eb="2">
      <t>ショニチ</t>
    </rPh>
    <rPh sb="3" eb="5">
      <t>シアイ</t>
    </rPh>
    <rPh sb="5" eb="7">
      <t>カイジョウ</t>
    </rPh>
    <rPh sb="9" eb="11">
      <t>カイジョウ</t>
    </rPh>
    <rPh sb="11" eb="13">
      <t>ヒツヨウ</t>
    </rPh>
    <phoneticPr fontId="5"/>
  </si>
  <si>
    <t>A会場（瀬長A球場）4試合、B会場（瀬長B球場）3試合、C会場（瀬長C球場）4試合　　　　　　　　　　　　　　　　D会場（瀬長D球場）3試合、Ｅ会場（与根体育施設）2試合</t>
    <rPh sb="4" eb="6">
      <t>セナガ</t>
    </rPh>
    <rPh sb="7" eb="9">
      <t>キュウジョウ</t>
    </rPh>
    <rPh sb="18" eb="20">
      <t>セナガ</t>
    </rPh>
    <rPh sb="21" eb="23">
      <t>キュウジョウ</t>
    </rPh>
    <rPh sb="32" eb="34">
      <t>セナガ</t>
    </rPh>
    <rPh sb="35" eb="37">
      <t>キュウジョウ</t>
    </rPh>
    <rPh sb="61" eb="63">
      <t>セナガ</t>
    </rPh>
    <rPh sb="64" eb="66">
      <t>キュウジョウ</t>
    </rPh>
    <rPh sb="75" eb="77">
      <t>ヨネ</t>
    </rPh>
    <rPh sb="77" eb="79">
      <t>タイイク</t>
    </rPh>
    <rPh sb="79" eb="81">
      <t>シセツ</t>
    </rPh>
    <phoneticPr fontId="5"/>
  </si>
  <si>
    <t>瀬長島A球場</t>
    <rPh sb="0" eb="2">
      <t>セナガ</t>
    </rPh>
    <rPh sb="2" eb="3">
      <t>シマ</t>
    </rPh>
    <rPh sb="4" eb="6">
      <t>キュウジョウ</t>
    </rPh>
    <phoneticPr fontId="5"/>
  </si>
  <si>
    <t>瀬長島B球場</t>
    <rPh sb="0" eb="3">
      <t>セナガジマ</t>
    </rPh>
    <rPh sb="4" eb="6">
      <t>キュウジョウ</t>
    </rPh>
    <phoneticPr fontId="5"/>
  </si>
  <si>
    <t>瀬長島C球場</t>
    <rPh sb="0" eb="3">
      <t>セナガジマ</t>
    </rPh>
    <rPh sb="4" eb="6">
      <t>キュウジョウ</t>
    </rPh>
    <phoneticPr fontId="5"/>
  </si>
  <si>
    <t>瀬長島D球場</t>
    <rPh sb="0" eb="3">
      <t>セナガジマ</t>
    </rPh>
    <rPh sb="4" eb="6">
      <t>キュウジョウ</t>
    </rPh>
    <phoneticPr fontId="5"/>
  </si>
  <si>
    <t>与根球場</t>
    <rPh sb="0" eb="2">
      <t>ヨネ</t>
    </rPh>
    <rPh sb="2" eb="4">
      <t>キュウジョウ</t>
    </rPh>
    <phoneticPr fontId="5"/>
  </si>
  <si>
    <t>久米島</t>
    <rPh sb="0" eb="3">
      <t>クメジマ</t>
    </rPh>
    <phoneticPr fontId="5"/>
  </si>
  <si>
    <t>選手宣誓：
宜保ウイングス　大城一輝</t>
    <rPh sb="6" eb="8">
      <t>ギボ</t>
    </rPh>
    <rPh sb="14" eb="16">
      <t>オオシロ</t>
    </rPh>
    <rPh sb="16" eb="18">
      <t>カズキ</t>
    </rPh>
    <phoneticPr fontId="5"/>
  </si>
  <si>
    <t>泊ファイトクラブ</t>
    <rPh sb="0" eb="1">
      <t>トマリ</t>
    </rPh>
    <phoneticPr fontId="5"/>
  </si>
  <si>
    <t>上本部ドジャース</t>
    <rPh sb="0" eb="1">
      <t>カミ</t>
    </rPh>
    <rPh sb="1" eb="3">
      <t>モトブ</t>
    </rPh>
    <phoneticPr fontId="5"/>
  </si>
  <si>
    <t>名座喜少年野球</t>
    <rPh sb="0" eb="1">
      <t>ナ</t>
    </rPh>
    <rPh sb="1" eb="2">
      <t>ザ</t>
    </rPh>
    <rPh sb="2" eb="3">
      <t>キ</t>
    </rPh>
    <rPh sb="3" eb="5">
      <t>ショウネン</t>
    </rPh>
    <rPh sb="5" eb="7">
      <t>ヤキュウ</t>
    </rPh>
    <phoneticPr fontId="5"/>
  </si>
  <si>
    <t>東江少年野球</t>
    <rPh sb="0" eb="2">
      <t>アガリエ</t>
    </rPh>
    <rPh sb="2" eb="4">
      <t>ショウネン</t>
    </rPh>
    <rPh sb="4" eb="6">
      <t>ヤキュウ</t>
    </rPh>
    <phoneticPr fontId="5"/>
  </si>
  <si>
    <t>漢那イーグルス</t>
    <rPh sb="0" eb="2">
      <t>カンナ</t>
    </rPh>
    <phoneticPr fontId="5"/>
  </si>
  <si>
    <t>松田クラブ</t>
    <rPh sb="0" eb="2">
      <t>マツダ</t>
    </rPh>
    <phoneticPr fontId="5"/>
  </si>
  <si>
    <t>喜名キング</t>
    <rPh sb="0" eb="2">
      <t>キナ</t>
    </rPh>
    <phoneticPr fontId="5"/>
  </si>
  <si>
    <t>勝連双葉</t>
    <rPh sb="0" eb="2">
      <t>カツレン</t>
    </rPh>
    <rPh sb="2" eb="4">
      <t>フタバ</t>
    </rPh>
    <phoneticPr fontId="5"/>
  </si>
  <si>
    <t>高江洲スパローズ</t>
    <rPh sb="0" eb="3">
      <t>タカエス</t>
    </rPh>
    <phoneticPr fontId="5"/>
  </si>
  <si>
    <t>少年大和</t>
    <rPh sb="0" eb="2">
      <t>ショウネン</t>
    </rPh>
    <rPh sb="2" eb="4">
      <t>ヤマト</t>
    </rPh>
    <phoneticPr fontId="5"/>
  </si>
  <si>
    <t>宮里カープ</t>
    <rPh sb="0" eb="2">
      <t>ミヤザト</t>
    </rPh>
    <phoneticPr fontId="5"/>
  </si>
  <si>
    <t>北谷ドラゴンズ</t>
    <rPh sb="0" eb="2">
      <t>チャタン</t>
    </rPh>
    <phoneticPr fontId="5"/>
  </si>
  <si>
    <t>中城ドラゴンズ</t>
    <rPh sb="0" eb="2">
      <t>ナカグスク</t>
    </rPh>
    <phoneticPr fontId="5"/>
  </si>
  <si>
    <t>西原バファローズ</t>
    <rPh sb="0" eb="2">
      <t>ニシハラ</t>
    </rPh>
    <phoneticPr fontId="5"/>
  </si>
  <si>
    <t>宜野湾ベースボールクラブ</t>
    <rPh sb="0" eb="3">
      <t>ギノワン</t>
    </rPh>
    <phoneticPr fontId="5"/>
  </si>
  <si>
    <t>前田ホークス</t>
    <rPh sb="0" eb="2">
      <t>マエダ</t>
    </rPh>
    <phoneticPr fontId="5"/>
  </si>
  <si>
    <t>浅野浦少年野球</t>
    <rPh sb="0" eb="1">
      <t>アサ</t>
    </rPh>
    <rPh sb="1" eb="2">
      <t>ノ</t>
    </rPh>
    <rPh sb="2" eb="3">
      <t>ウラ</t>
    </rPh>
    <rPh sb="3" eb="5">
      <t>ショウネン</t>
    </rPh>
    <rPh sb="5" eb="7">
      <t>ヤキュウ</t>
    </rPh>
    <phoneticPr fontId="5"/>
  </si>
  <si>
    <t>さつき倶楽部</t>
    <rPh sb="3" eb="6">
      <t>クラブ</t>
    </rPh>
    <phoneticPr fontId="5"/>
  </si>
  <si>
    <t>真和志ヤンキース</t>
    <rPh sb="0" eb="3">
      <t>マワシ</t>
    </rPh>
    <phoneticPr fontId="5"/>
  </si>
  <si>
    <t>高良カープ</t>
    <rPh sb="0" eb="2">
      <t>タカラ</t>
    </rPh>
    <phoneticPr fontId="5"/>
  </si>
  <si>
    <t>宇栄原オリオールズ</t>
    <rPh sb="0" eb="3">
      <t>ウエバル</t>
    </rPh>
    <phoneticPr fontId="5"/>
  </si>
  <si>
    <t>根差部ベースナイン</t>
    <rPh sb="0" eb="3">
      <t>ネサブ</t>
    </rPh>
    <phoneticPr fontId="5"/>
  </si>
  <si>
    <t>豊崎ベースボールクラブ</t>
    <rPh sb="0" eb="2">
      <t>トヨサキ</t>
    </rPh>
    <phoneticPr fontId="5"/>
  </si>
  <si>
    <t>与根少年野球（与根GMC）</t>
    <rPh sb="0" eb="2">
      <t>ヨネ</t>
    </rPh>
    <rPh sb="2" eb="4">
      <t>ショウネン</t>
    </rPh>
    <rPh sb="4" eb="6">
      <t>ヤキュウ</t>
    </rPh>
    <rPh sb="7" eb="9">
      <t>ヨネ</t>
    </rPh>
    <phoneticPr fontId="5"/>
  </si>
  <si>
    <t>大里シャークス</t>
    <rPh sb="0" eb="2">
      <t>オオザト</t>
    </rPh>
    <phoneticPr fontId="5"/>
  </si>
  <si>
    <t>冨祖崎ライオンズ</t>
    <rPh sb="0" eb="3">
      <t>フソザキ</t>
    </rPh>
    <phoneticPr fontId="5"/>
  </si>
  <si>
    <t>世名城ジャイアンツ</t>
    <rPh sb="0" eb="3">
      <t>ヨナシロ</t>
    </rPh>
    <phoneticPr fontId="5"/>
  </si>
  <si>
    <t>新川ダイヤモンズ</t>
    <rPh sb="0" eb="2">
      <t>アラカワ</t>
    </rPh>
    <phoneticPr fontId="5"/>
  </si>
  <si>
    <t>兼城パイレーツ</t>
    <rPh sb="0" eb="2">
      <t>カネグスク</t>
    </rPh>
    <phoneticPr fontId="5"/>
  </si>
  <si>
    <t>なかさと</t>
    <phoneticPr fontId="5"/>
  </si>
  <si>
    <t>平一レンジャーズ</t>
    <rPh sb="0" eb="1">
      <t>ヒラ</t>
    </rPh>
    <rPh sb="1" eb="2">
      <t>イチ</t>
    </rPh>
    <phoneticPr fontId="5"/>
  </si>
  <si>
    <t>辺士名・北部北</t>
    <rPh sb="0" eb="3">
      <t>ヘントナ</t>
    </rPh>
    <rPh sb="4" eb="6">
      <t>ホクブ</t>
    </rPh>
    <rPh sb="6" eb="7">
      <t>キタ</t>
    </rPh>
    <phoneticPr fontId="5"/>
  </si>
  <si>
    <t>名護</t>
    <rPh sb="0" eb="2">
      <t>ナゴ</t>
    </rPh>
    <phoneticPr fontId="5"/>
  </si>
  <si>
    <t>名護南</t>
    <rPh sb="0" eb="2">
      <t>ナゴ</t>
    </rPh>
    <rPh sb="2" eb="3">
      <t>ミナミ</t>
    </rPh>
    <phoneticPr fontId="5"/>
  </si>
  <si>
    <t>嘉手納</t>
    <rPh sb="0" eb="3">
      <t>カデナ</t>
    </rPh>
    <phoneticPr fontId="5"/>
  </si>
  <si>
    <t>うるま</t>
    <phoneticPr fontId="5"/>
  </si>
  <si>
    <t>沖縄</t>
    <rPh sb="0" eb="2">
      <t>オキナワ</t>
    </rPh>
    <phoneticPr fontId="5"/>
  </si>
  <si>
    <t>中城</t>
    <rPh sb="0" eb="2">
      <t>ナカグスク</t>
    </rPh>
    <phoneticPr fontId="5"/>
  </si>
  <si>
    <t>宜野湾</t>
    <rPh sb="0" eb="3">
      <t>ギノワン</t>
    </rPh>
    <phoneticPr fontId="5"/>
  </si>
  <si>
    <t>浦添</t>
    <rPh sb="0" eb="2">
      <t>ウラソエ</t>
    </rPh>
    <phoneticPr fontId="5"/>
  </si>
  <si>
    <t>那覇</t>
    <rPh sb="0" eb="2">
      <t>ナハ</t>
    </rPh>
    <phoneticPr fontId="5"/>
  </si>
  <si>
    <t>豊見城</t>
    <rPh sb="0" eb="3">
      <t>トミグスク</t>
    </rPh>
    <phoneticPr fontId="5"/>
  </si>
  <si>
    <t>南部A</t>
    <rPh sb="0" eb="2">
      <t>ナンブ</t>
    </rPh>
    <phoneticPr fontId="5"/>
  </si>
  <si>
    <t>南部B</t>
    <rPh sb="0" eb="2">
      <t>ナンブ</t>
    </rPh>
    <phoneticPr fontId="5"/>
  </si>
  <si>
    <t>糸満</t>
    <rPh sb="0" eb="2">
      <t>イトマン</t>
    </rPh>
    <phoneticPr fontId="5"/>
  </si>
  <si>
    <t>久米島</t>
    <rPh sb="0" eb="2">
      <t>クメ</t>
    </rPh>
    <rPh sb="2" eb="3">
      <t>ジマ</t>
    </rPh>
    <phoneticPr fontId="5"/>
  </si>
  <si>
    <t>宮古</t>
    <rPh sb="0" eb="2">
      <t>ミヤコ</t>
    </rPh>
    <phoneticPr fontId="5"/>
  </si>
  <si>
    <t>八重山</t>
    <rPh sb="0" eb="3">
      <t>ヤエヤマ</t>
    </rPh>
    <phoneticPr fontId="5"/>
  </si>
  <si>
    <t>真喜良サンウェーブ野球部</t>
    <rPh sb="0" eb="1">
      <t>マ</t>
    </rPh>
    <rPh sb="1" eb="2">
      <t>キ</t>
    </rPh>
    <rPh sb="2" eb="3">
      <t>リョウ</t>
    </rPh>
    <rPh sb="9" eb="11">
      <t>ヤキュウ</t>
    </rPh>
    <rPh sb="11" eb="12">
      <t>ブ</t>
    </rPh>
    <phoneticPr fontId="5"/>
  </si>
  <si>
    <t>瀬長島A球場</t>
    <rPh sb="0" eb="2">
      <t>セナガ</t>
    </rPh>
    <rPh sb="2" eb="3">
      <t>ジマ</t>
    </rPh>
    <rPh sb="4" eb="6">
      <t>キュウジョウ</t>
    </rPh>
    <phoneticPr fontId="5"/>
  </si>
  <si>
    <t>瀬長島B球場</t>
    <rPh sb="0" eb="2">
      <t>セナガ</t>
    </rPh>
    <rPh sb="2" eb="3">
      <t>ジマ</t>
    </rPh>
    <rPh sb="4" eb="6">
      <t>キュウジョウ</t>
    </rPh>
    <phoneticPr fontId="5"/>
  </si>
  <si>
    <t>瀬長島C球場</t>
    <rPh sb="0" eb="2">
      <t>セナガ</t>
    </rPh>
    <rPh sb="2" eb="3">
      <t>ジマ</t>
    </rPh>
    <rPh sb="4" eb="6">
      <t>キュウジョウ</t>
    </rPh>
    <phoneticPr fontId="5"/>
  </si>
  <si>
    <t>瀬長島D球場</t>
    <rPh sb="0" eb="2">
      <t>セナガ</t>
    </rPh>
    <rPh sb="2" eb="3">
      <t>ジマ</t>
    </rPh>
    <rPh sb="4" eb="6">
      <t>キュウジョウ</t>
    </rPh>
    <phoneticPr fontId="5"/>
  </si>
  <si>
    <t>与根球場</t>
    <rPh sb="0" eb="2">
      <t>ヨネ</t>
    </rPh>
    <rPh sb="2" eb="4">
      <t>キュウジョウ</t>
    </rPh>
    <phoneticPr fontId="5"/>
  </si>
  <si>
    <t>A1</t>
    <phoneticPr fontId="5"/>
  </si>
  <si>
    <t>A2</t>
    <phoneticPr fontId="5"/>
  </si>
  <si>
    <t>A3</t>
    <phoneticPr fontId="5"/>
  </si>
  <si>
    <t>A4</t>
    <phoneticPr fontId="5"/>
  </si>
  <si>
    <t>B1</t>
    <phoneticPr fontId="5"/>
  </si>
  <si>
    <t>B2</t>
    <phoneticPr fontId="5"/>
  </si>
  <si>
    <t>B3</t>
    <phoneticPr fontId="5"/>
  </si>
  <si>
    <t>C1</t>
    <phoneticPr fontId="5"/>
  </si>
  <si>
    <t>C2</t>
    <phoneticPr fontId="5"/>
  </si>
  <si>
    <t>C3</t>
    <phoneticPr fontId="5"/>
  </si>
  <si>
    <t>D1</t>
    <phoneticPr fontId="5"/>
  </si>
  <si>
    <t>D2</t>
    <phoneticPr fontId="5"/>
  </si>
  <si>
    <t>D3</t>
    <phoneticPr fontId="5"/>
  </si>
  <si>
    <t>E1</t>
    <phoneticPr fontId="5"/>
  </si>
  <si>
    <t>E2</t>
    <phoneticPr fontId="5"/>
  </si>
  <si>
    <t>E3</t>
    <phoneticPr fontId="5"/>
  </si>
  <si>
    <t>開始時間9：00</t>
    <rPh sb="0" eb="2">
      <t>カイシ</t>
    </rPh>
    <rPh sb="2" eb="4">
      <t>ジカン</t>
    </rPh>
    <phoneticPr fontId="5"/>
  </si>
  <si>
    <t>選手宣誓</t>
    <rPh sb="0" eb="2">
      <t>センシュ</t>
    </rPh>
    <rPh sb="2" eb="4">
      <t>センセイ</t>
    </rPh>
    <phoneticPr fontId="5"/>
  </si>
  <si>
    <t>開　会　式　　　　午前8：30分</t>
    <rPh sb="0" eb="1">
      <t>カイ</t>
    </rPh>
    <rPh sb="2" eb="3">
      <t>カイ</t>
    </rPh>
    <rPh sb="4" eb="5">
      <t>シキ</t>
    </rPh>
    <rPh sb="9" eb="11">
      <t>ゴゼン</t>
    </rPh>
    <rPh sb="15" eb="16">
      <t>フン</t>
    </rPh>
    <phoneticPr fontId="5"/>
  </si>
  <si>
    <t>大会初日（受付）
集合時間午前7：30分</t>
    <rPh sb="0" eb="2">
      <t>タイカイ</t>
    </rPh>
    <rPh sb="2" eb="4">
      <t>ショニチ</t>
    </rPh>
    <rPh sb="5" eb="7">
      <t>ウケツケ</t>
    </rPh>
    <rPh sb="9" eb="11">
      <t>シュウゴウ</t>
    </rPh>
    <rPh sb="11" eb="13">
      <t>ジカン</t>
    </rPh>
    <rPh sb="13" eb="15">
      <t>ゴゼン</t>
    </rPh>
    <rPh sb="19" eb="20">
      <t>フン</t>
    </rPh>
    <phoneticPr fontId="5"/>
  </si>
  <si>
    <t>チーム名：泊ファイトクラブ</t>
    <rPh sb="3" eb="4">
      <t>メイ</t>
    </rPh>
    <rPh sb="5" eb="6">
      <t>トマリ</t>
    </rPh>
    <phoneticPr fontId="5"/>
  </si>
  <si>
    <t>名前：金澤　海斗</t>
    <rPh sb="3" eb="8">
      <t>カナザワ　カイト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</si>
</sst>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#,##0;\-#,##0;&quot;-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indexed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>
      <alignment vertical="center"/>
    </xf>
    <xf numFmtId="177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353">
    <xf numFmtId="0" fontId="0" fillId="0" borderId="0" xfId="0">
      <alignment vertical="center"/>
    </xf>
    <xf numFmtId="0" fontId="6" fillId="0" borderId="3" xfId="0" applyFont="1" applyBorder="1" applyAlignment="1">
      <alignment horizontal="distributed" vertical="center" readingOrder="1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 textRotation="2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vertical="center" textRotation="2"/>
    </xf>
    <xf numFmtId="0" fontId="7" fillId="0" borderId="7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4" xfId="0" applyFont="1" applyFill="1" applyBorder="1" applyAlignment="1">
      <alignment horizontal="distributed" vertical="center"/>
    </xf>
    <xf numFmtId="0" fontId="9" fillId="0" borderId="0" xfId="0" applyFont="1" applyFill="1">
      <alignment vertical="center"/>
    </xf>
    <xf numFmtId="0" fontId="7" fillId="0" borderId="0" xfId="0" applyFont="1" applyBorder="1" applyAlignment="1">
      <alignment vertical="center" textRotation="180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7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6" fillId="0" borderId="16" xfId="0" applyFont="1" applyBorder="1" applyAlignment="1">
      <alignment horizontal="distributed" vertical="center" readingOrder="1"/>
    </xf>
    <xf numFmtId="176" fontId="7" fillId="0" borderId="0" xfId="0" applyNumberFormat="1" applyFont="1" applyBorder="1" applyAlignment="1">
      <alignment horizontal="distributed" vertical="center" wrapText="1" readingOrder="1"/>
    </xf>
    <xf numFmtId="0" fontId="7" fillId="0" borderId="0" xfId="0" applyFont="1" applyBorder="1" applyAlignment="1">
      <alignment horizontal="distributed" vertical="center" textRotation="255"/>
    </xf>
    <xf numFmtId="0" fontId="11" fillId="0" borderId="0" xfId="0" applyFont="1">
      <alignment vertical="center"/>
    </xf>
    <xf numFmtId="0" fontId="6" fillId="0" borderId="0" xfId="0" applyFont="1" applyBorder="1" applyAlignment="1">
      <alignment horizontal="center" vertical="center" readingOrder="1"/>
    </xf>
    <xf numFmtId="0" fontId="6" fillId="0" borderId="0" xfId="0" applyFont="1" applyFill="1" applyBorder="1" applyAlignment="1">
      <alignment horizontal="center" vertical="center" readingOrder="1"/>
    </xf>
    <xf numFmtId="176" fontId="7" fillId="0" borderId="0" xfId="0" applyNumberFormat="1" applyFont="1" applyFill="1" applyBorder="1" applyAlignment="1">
      <alignment horizontal="distributed" vertical="center" wrapText="1" readingOrder="1"/>
    </xf>
    <xf numFmtId="0" fontId="8" fillId="0" borderId="6" xfId="0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 wrapText="1" readingOrder="1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6" xfId="0" applyFont="1" applyBorder="1">
      <alignment vertical="center"/>
    </xf>
    <xf numFmtId="0" fontId="7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distributed" vertical="center" readingOrder="1"/>
    </xf>
    <xf numFmtId="176" fontId="7" fillId="0" borderId="0" xfId="0" applyNumberFormat="1" applyFont="1" applyFill="1" applyBorder="1" applyAlignment="1">
      <alignment vertical="center" wrapText="1" readingOrder="1"/>
    </xf>
    <xf numFmtId="0" fontId="7" fillId="0" borderId="0" xfId="0" applyFont="1" applyFill="1" applyAlignment="1">
      <alignment horizontal="center" vertical="center" textRotation="2"/>
    </xf>
    <xf numFmtId="0" fontId="7" fillId="0" borderId="0" xfId="0" applyFont="1" applyFill="1" applyAlignment="1">
      <alignment vertical="center" textRotation="2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>
      <alignment vertical="center"/>
    </xf>
    <xf numFmtId="0" fontId="7" fillId="0" borderId="34" xfId="6" applyFont="1" applyBorder="1" applyAlignment="1">
      <alignment horizontal="center" vertical="center"/>
    </xf>
    <xf numFmtId="0" fontId="7" fillId="0" borderId="35" xfId="6" applyFont="1" applyBorder="1" applyAlignment="1">
      <alignment horizontal="center" vertical="center"/>
    </xf>
    <xf numFmtId="0" fontId="7" fillId="0" borderId="35" xfId="6" applyFont="1" applyBorder="1" applyAlignment="1">
      <alignment vertical="center"/>
    </xf>
    <xf numFmtId="0" fontId="7" fillId="0" borderId="36" xfId="6" applyFont="1" applyBorder="1" applyAlignment="1">
      <alignment vertical="center"/>
    </xf>
    <xf numFmtId="0" fontId="7" fillId="0" borderId="0" xfId="6" applyFont="1" applyAlignment="1">
      <alignment vertical="center"/>
    </xf>
    <xf numFmtId="0" fontId="7" fillId="0" borderId="27" xfId="6" applyFont="1" applyBorder="1" applyAlignment="1">
      <alignment horizontal="center" vertical="center"/>
    </xf>
    <xf numFmtId="0" fontId="7" fillId="0" borderId="28" xfId="6" applyFont="1" applyBorder="1" applyAlignment="1">
      <alignment horizontal="center" vertical="center"/>
    </xf>
    <xf numFmtId="0" fontId="7" fillId="0" borderId="28" xfId="6" applyFont="1" applyBorder="1" applyAlignment="1">
      <alignment vertical="center"/>
    </xf>
    <xf numFmtId="10" fontId="13" fillId="0" borderId="28" xfId="5" applyNumberFormat="1" applyFont="1" applyBorder="1" applyAlignment="1">
      <alignment vertical="center"/>
    </xf>
    <xf numFmtId="0" fontId="7" fillId="0" borderId="37" xfId="6" applyFont="1" applyBorder="1" applyAlignment="1">
      <alignment vertical="center"/>
    </xf>
    <xf numFmtId="0" fontId="7" fillId="0" borderId="29" xfId="6" applyFont="1" applyBorder="1" applyAlignment="1">
      <alignment horizontal="center" vertical="center"/>
    </xf>
    <xf numFmtId="0" fontId="7" fillId="0" borderId="29" xfId="6" applyFont="1" applyBorder="1" applyAlignment="1">
      <alignment vertical="center"/>
    </xf>
    <xf numFmtId="10" fontId="13" fillId="0" borderId="29" xfId="5" applyNumberFormat="1" applyFont="1" applyBorder="1" applyAlignment="1">
      <alignment vertical="center"/>
    </xf>
    <xf numFmtId="0" fontId="7" fillId="0" borderId="38" xfId="6" applyFont="1" applyBorder="1" applyAlignment="1">
      <alignment vertical="center"/>
    </xf>
    <xf numFmtId="0" fontId="7" fillId="0" borderId="39" xfId="6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/>
    </xf>
    <xf numFmtId="0" fontId="7" fillId="0" borderId="33" xfId="6" applyFont="1" applyBorder="1" applyAlignment="1">
      <alignment vertical="center"/>
    </xf>
    <xf numFmtId="10" fontId="13" fillId="0" borderId="33" xfId="5" applyNumberFormat="1" applyFont="1" applyBorder="1" applyAlignment="1">
      <alignment vertical="center"/>
    </xf>
    <xf numFmtId="0" fontId="7" fillId="0" borderId="40" xfId="6" applyFont="1" applyBorder="1" applyAlignment="1">
      <alignment vertical="center"/>
    </xf>
    <xf numFmtId="10" fontId="7" fillId="0" borderId="28" xfId="5" applyNumberFormat="1" applyFont="1" applyBorder="1" applyAlignment="1">
      <alignment vertical="center"/>
    </xf>
    <xf numFmtId="10" fontId="7" fillId="0" borderId="29" xfId="5" applyNumberFormat="1" applyFont="1" applyBorder="1" applyAlignment="1">
      <alignment vertical="center"/>
    </xf>
    <xf numFmtId="10" fontId="7" fillId="0" borderId="33" xfId="5" applyNumberFormat="1" applyFont="1" applyBorder="1" applyAlignment="1">
      <alignment vertical="center"/>
    </xf>
    <xf numFmtId="10" fontId="7" fillId="0" borderId="35" xfId="5" applyNumberFormat="1" applyFont="1" applyBorder="1" applyAlignment="1">
      <alignment vertical="center"/>
    </xf>
    <xf numFmtId="10" fontId="13" fillId="0" borderId="35" xfId="5" applyNumberFormat="1" applyFont="1" applyBorder="1" applyAlignment="1">
      <alignment vertical="center"/>
    </xf>
    <xf numFmtId="0" fontId="7" fillId="0" borderId="0" xfId="6" applyFont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4" borderId="30" xfId="0" applyFont="1" applyFill="1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7" fillId="0" borderId="42" xfId="6" applyFont="1" applyBorder="1" applyAlignment="1">
      <alignment vertical="center"/>
    </xf>
    <xf numFmtId="0" fontId="7" fillId="0" borderId="44" xfId="6" applyFont="1" applyBorder="1" applyAlignment="1">
      <alignment vertical="center"/>
    </xf>
    <xf numFmtId="0" fontId="7" fillId="0" borderId="17" xfId="6" applyFont="1" applyBorder="1" applyAlignment="1">
      <alignment vertical="center"/>
    </xf>
    <xf numFmtId="0" fontId="7" fillId="0" borderId="18" xfId="6" applyFont="1" applyBorder="1" applyAlignment="1">
      <alignment vertical="center"/>
    </xf>
    <xf numFmtId="0" fontId="11" fillId="0" borderId="45" xfId="0" applyFont="1" applyBorder="1">
      <alignment vertical="center"/>
    </xf>
    <xf numFmtId="0" fontId="11" fillId="0" borderId="46" xfId="0" applyFont="1" applyBorder="1">
      <alignment vertical="center"/>
    </xf>
    <xf numFmtId="0" fontId="11" fillId="0" borderId="47" xfId="0" applyFont="1" applyBorder="1">
      <alignment vertical="center"/>
    </xf>
    <xf numFmtId="0" fontId="11" fillId="0" borderId="48" xfId="0" applyFont="1" applyBorder="1">
      <alignment vertical="center"/>
    </xf>
    <xf numFmtId="0" fontId="7" fillId="0" borderId="20" xfId="6" applyFont="1" applyBorder="1" applyAlignment="1">
      <alignment vertical="center"/>
    </xf>
    <xf numFmtId="0" fontId="7" fillId="0" borderId="21" xfId="6" applyFont="1" applyBorder="1" applyAlignment="1">
      <alignment vertical="center"/>
    </xf>
    <xf numFmtId="0" fontId="7" fillId="0" borderId="46" xfId="6" applyFont="1" applyBorder="1" applyAlignment="1">
      <alignment vertical="center"/>
    </xf>
    <xf numFmtId="0" fontId="7" fillId="0" borderId="47" xfId="6" applyFont="1" applyBorder="1" applyAlignment="1">
      <alignment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7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textRotation="255"/>
    </xf>
    <xf numFmtId="0" fontId="16" fillId="0" borderId="0" xfId="0" applyFont="1" applyBorder="1" applyAlignment="1">
      <alignment vertical="center" textRotation="255" shrinkToFit="1"/>
    </xf>
    <xf numFmtId="0" fontId="16" fillId="0" borderId="0" xfId="0" applyFont="1" applyAlignment="1">
      <alignment vertical="center" textRotation="255"/>
    </xf>
    <xf numFmtId="0" fontId="16" fillId="0" borderId="0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9" fillId="0" borderId="0" xfId="6" applyFont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textRotation="2"/>
    </xf>
    <xf numFmtId="0" fontId="14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176" fontId="7" fillId="0" borderId="9" xfId="0" applyNumberFormat="1" applyFont="1" applyFill="1" applyBorder="1" applyAlignment="1">
      <alignment vertical="center" wrapText="1" readingOrder="1"/>
    </xf>
    <xf numFmtId="176" fontId="7" fillId="0" borderId="12" xfId="0" applyNumberFormat="1" applyFont="1" applyFill="1" applyBorder="1" applyAlignment="1">
      <alignment vertical="center" wrapText="1" readingOrder="1"/>
    </xf>
    <xf numFmtId="176" fontId="7" fillId="0" borderId="14" xfId="0" applyNumberFormat="1" applyFont="1" applyFill="1" applyBorder="1" applyAlignment="1">
      <alignment vertical="center" wrapText="1" readingOrder="1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176" fontId="7" fillId="0" borderId="9" xfId="0" applyNumberFormat="1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readingOrder="1"/>
    </xf>
    <xf numFmtId="0" fontId="6" fillId="0" borderId="0" xfId="0" applyFont="1" applyBorder="1" applyAlignment="1">
      <alignment horizontal="distributed" vertical="center" readingOrder="1"/>
    </xf>
    <xf numFmtId="0" fontId="6" fillId="0" borderId="51" xfId="0" applyFont="1" applyBorder="1" applyAlignment="1">
      <alignment horizontal="distributed" vertical="center" readingOrder="1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7" fillId="0" borderId="29" xfId="6" applyFont="1" applyBorder="1" applyAlignment="1">
      <alignment horizontal="left" vertical="center"/>
    </xf>
    <xf numFmtId="10" fontId="7" fillId="0" borderId="29" xfId="5" applyNumberFormat="1" applyFont="1" applyBorder="1" applyAlignment="1">
      <alignment horizontal="right" vertical="center"/>
    </xf>
    <xf numFmtId="0" fontId="7" fillId="0" borderId="38" xfId="6" applyFont="1" applyBorder="1" applyAlignment="1">
      <alignment horizontal="right" vertical="center"/>
    </xf>
    <xf numFmtId="0" fontId="7" fillId="0" borderId="29" xfId="6" applyFont="1" applyBorder="1" applyAlignment="1">
      <alignment horizontal="center" vertical="center"/>
    </xf>
    <xf numFmtId="0" fontId="7" fillId="0" borderId="28" xfId="6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/>
    </xf>
    <xf numFmtId="0" fontId="7" fillId="0" borderId="27" xfId="6" applyFont="1" applyBorder="1" applyAlignment="1">
      <alignment horizontal="center" vertical="center"/>
    </xf>
    <xf numFmtId="0" fontId="7" fillId="0" borderId="50" xfId="6" applyFont="1" applyBorder="1" applyAlignment="1">
      <alignment horizontal="center" vertical="center"/>
    </xf>
    <xf numFmtId="0" fontId="7" fillId="0" borderId="39" xfId="6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49" xfId="6" applyFont="1" applyBorder="1" applyAlignment="1">
      <alignment horizontal="center" vertical="center"/>
    </xf>
    <xf numFmtId="0" fontId="7" fillId="0" borderId="32" xfId="6" applyFont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center" vertical="center" textRotation="2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readingOrder="1"/>
    </xf>
    <xf numFmtId="0" fontId="7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49" xfId="0" applyNumberFormat="1" applyFont="1" applyFill="1" applyBorder="1" applyAlignment="1">
      <alignment horizontal="center" vertical="center" wrapText="1" readingOrder="1"/>
    </xf>
    <xf numFmtId="176" fontId="7" fillId="0" borderId="9" xfId="0" applyNumberFormat="1" applyFont="1" applyFill="1" applyBorder="1" applyAlignment="1">
      <alignment horizontal="center" vertical="center" wrapText="1" readingOrder="1"/>
    </xf>
    <xf numFmtId="176" fontId="7" fillId="0" borderId="32" xfId="0" applyNumberFormat="1" applyFont="1" applyFill="1" applyBorder="1" applyAlignment="1">
      <alignment horizontal="center" vertical="center" wrapText="1" readingOrder="1"/>
    </xf>
    <xf numFmtId="0" fontId="14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14" fillId="0" borderId="5" xfId="0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horizontal="distributed" vertical="center"/>
    </xf>
    <xf numFmtId="0" fontId="14" fillId="0" borderId="14" xfId="0" applyFont="1" applyFill="1" applyBorder="1" applyAlignment="1">
      <alignment horizontal="distributed" vertical="center"/>
    </xf>
    <xf numFmtId="0" fontId="14" fillId="0" borderId="8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0" fontId="14" fillId="0" borderId="12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center" vertical="center" textRotation="255" wrapText="1"/>
    </xf>
    <xf numFmtId="0" fontId="7" fillId="0" borderId="14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10" xfId="0" applyFont="1" applyFill="1" applyBorder="1" applyAlignment="1">
      <alignment horizontal="center" vertical="center" textRotation="255" wrapText="1"/>
    </xf>
    <xf numFmtId="0" fontId="7" fillId="0" borderId="8" xfId="0" applyFont="1" applyFill="1" applyBorder="1" applyAlignment="1">
      <alignment horizontal="center" vertical="center" textRotation="255" wrapText="1"/>
    </xf>
    <xf numFmtId="0" fontId="7" fillId="0" borderId="12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distributed" wrapText="1"/>
    </xf>
    <xf numFmtId="0" fontId="20" fillId="0" borderId="2" xfId="0" applyFont="1" applyBorder="1" applyAlignment="1">
      <alignment horizontal="distributed" wrapText="1"/>
    </xf>
    <xf numFmtId="0" fontId="20" fillId="0" borderId="13" xfId="0" applyFont="1" applyBorder="1" applyAlignment="1">
      <alignment horizontal="distributed" wrapText="1"/>
    </xf>
    <xf numFmtId="176" fontId="7" fillId="0" borderId="49" xfId="0" applyNumberFormat="1" applyFont="1" applyBorder="1" applyAlignment="1">
      <alignment horizontal="center" vertical="center" wrapText="1" readingOrder="1"/>
    </xf>
    <xf numFmtId="0" fontId="0" fillId="0" borderId="9" xfId="0" applyBorder="1" applyAlignment="1">
      <alignment horizontal="center" vertical="center" wrapText="1" readingOrder="1"/>
    </xf>
    <xf numFmtId="0" fontId="0" fillId="0" borderId="32" xfId="0" applyBorder="1" applyAlignment="1">
      <alignment horizontal="center" vertical="center" wrapText="1" readingOrder="1"/>
    </xf>
    <xf numFmtId="0" fontId="6" fillId="0" borderId="49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6" fillId="3" borderId="49" xfId="0" applyFont="1" applyFill="1" applyBorder="1" applyAlignment="1">
      <alignment horizontal="center" vertical="center" readingOrder="1"/>
    </xf>
    <xf numFmtId="0" fontId="6" fillId="3" borderId="32" xfId="0" applyFont="1" applyFill="1" applyBorder="1" applyAlignment="1">
      <alignment horizontal="center" vertical="center" readingOrder="1"/>
    </xf>
    <xf numFmtId="0" fontId="7" fillId="0" borderId="49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6" fillId="8" borderId="14" xfId="0" applyFont="1" applyFill="1" applyBorder="1" applyAlignment="1">
      <alignment horizontal="center" vertical="center" readingOrder="1"/>
    </xf>
    <xf numFmtId="0" fontId="6" fillId="8" borderId="12" xfId="0" applyFont="1" applyFill="1" applyBorder="1" applyAlignment="1">
      <alignment horizontal="center" vertical="center" readingOrder="1"/>
    </xf>
    <xf numFmtId="0" fontId="6" fillId="8" borderId="49" xfId="0" applyFont="1" applyFill="1" applyBorder="1" applyAlignment="1">
      <alignment horizontal="center" vertical="center" readingOrder="1"/>
    </xf>
    <xf numFmtId="0" fontId="6" fillId="8" borderId="32" xfId="0" applyFont="1" applyFill="1" applyBorder="1" applyAlignment="1">
      <alignment horizontal="center" vertical="center" readingOrder="1"/>
    </xf>
    <xf numFmtId="0" fontId="6" fillId="0" borderId="14" xfId="0" applyFont="1" applyBorder="1" applyAlignment="1">
      <alignment horizontal="center" vertical="center" readingOrder="1"/>
    </xf>
    <xf numFmtId="0" fontId="6" fillId="0" borderId="12" xfId="0" applyFont="1" applyBorder="1" applyAlignment="1">
      <alignment horizontal="center" vertical="center" readingOrder="1"/>
    </xf>
    <xf numFmtId="0" fontId="6" fillId="0" borderId="49" xfId="0" applyFont="1" applyBorder="1" applyAlignment="1">
      <alignment horizontal="center" vertical="center" readingOrder="1"/>
    </xf>
    <xf numFmtId="0" fontId="6" fillId="0" borderId="32" xfId="0" applyFont="1" applyBorder="1" applyAlignment="1">
      <alignment horizontal="center" vertical="center" readingOrder="1"/>
    </xf>
    <xf numFmtId="0" fontId="6" fillId="7" borderId="49" xfId="0" applyFont="1" applyFill="1" applyBorder="1" applyAlignment="1">
      <alignment horizontal="center" vertical="center" readingOrder="1"/>
    </xf>
    <xf numFmtId="0" fontId="6" fillId="7" borderId="32" xfId="0" applyFont="1" applyFill="1" applyBorder="1" applyAlignment="1">
      <alignment horizontal="center" vertical="center" readingOrder="1"/>
    </xf>
    <xf numFmtId="176" fontId="7" fillId="0" borderId="9" xfId="0" applyNumberFormat="1" applyFont="1" applyBorder="1" applyAlignment="1">
      <alignment horizontal="center" vertical="center" wrapText="1" readingOrder="1"/>
    </xf>
    <xf numFmtId="176" fontId="7" fillId="0" borderId="32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textRotation="2"/>
    </xf>
    <xf numFmtId="0" fontId="7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6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 wrapText="1"/>
    </xf>
    <xf numFmtId="0" fontId="7" fillId="0" borderId="2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 wrapText="1" readingOrder="1"/>
    </xf>
    <xf numFmtId="0" fontId="20" fillId="0" borderId="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6" fillId="0" borderId="16" xfId="0" applyFont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 wrapText="1"/>
    </xf>
    <xf numFmtId="0" fontId="20" fillId="0" borderId="2" xfId="0" applyFont="1" applyBorder="1" applyAlignment="1">
      <alignment horizontal="distributed" vertical="center" wrapText="1"/>
    </xf>
    <xf numFmtId="0" fontId="20" fillId="0" borderId="13" xfId="0" applyFont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20" fillId="0" borderId="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6" fillId="0" borderId="16" xfId="0" applyFont="1" applyBorder="1" applyAlignment="1">
      <alignment horizontal="distributed" vertical="center" wrapText="1"/>
    </xf>
    <xf numFmtId="0" fontId="12" fillId="0" borderId="3" xfId="0" applyFont="1" applyFill="1" applyBorder="1" applyAlignment="1">
      <alignment horizontal="distributed" vertical="center"/>
    </xf>
  </cellXfs>
  <cellStyles count="7">
    <cellStyle name="Calc Currency (0)" xfId="1"/>
    <cellStyle name="Header1" xfId="2"/>
    <cellStyle name="Header2" xfId="3"/>
    <cellStyle name="Normal_#18-Internet" xfId="4"/>
    <cellStyle name="パーセント" xfId="5" builtinId="5"/>
    <cellStyle name="標準" xfId="0" builtinId="0"/>
    <cellStyle name="標準_県大会参加ブロック参加数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57150</xdr:colOff>
      <xdr:row>116</xdr:row>
      <xdr:rowOff>19050</xdr:rowOff>
    </xdr:from>
    <xdr:to>
      <xdr:col>58</xdr:col>
      <xdr:colOff>28575</xdr:colOff>
      <xdr:row>116</xdr:row>
      <xdr:rowOff>19050</xdr:rowOff>
    </xdr:to>
    <xdr:sp macro="" textlink="">
      <xdr:nvSpPr>
        <xdr:cNvPr id="1149" name="Line 1"/>
        <xdr:cNvSpPr>
          <a:spLocks noChangeShapeType="1"/>
        </xdr:cNvSpPr>
      </xdr:nvSpPr>
      <xdr:spPr bwMode="auto">
        <a:xfrm>
          <a:off x="8353425" y="8181975"/>
          <a:ext cx="4162425" cy="0"/>
        </a:xfrm>
        <a:prstGeom prst="line">
          <a:avLst/>
        </a:prstGeom>
        <a:noFill/>
        <a:ln w="9525">
          <a:solidFill>
            <a:srgbClr val="33CCCC"/>
          </a:solidFill>
          <a:prstDash val="sysDot"/>
          <a:round/>
          <a:headEnd/>
          <a:tailEnd/>
        </a:ln>
      </xdr:spPr>
    </xdr:sp>
    <xdr:clientData/>
  </xdr:twoCellAnchor>
  <xdr:twoCellAnchor>
    <xdr:from>
      <xdr:col>22</xdr:col>
      <xdr:colOff>38100</xdr:colOff>
      <xdr:row>2</xdr:row>
      <xdr:rowOff>38100</xdr:rowOff>
    </xdr:from>
    <xdr:to>
      <xdr:col>22</xdr:col>
      <xdr:colOff>38100</xdr:colOff>
      <xdr:row>133</xdr:row>
      <xdr:rowOff>190500</xdr:rowOff>
    </xdr:to>
    <xdr:sp macro="" textlink="">
      <xdr:nvSpPr>
        <xdr:cNvPr id="1150" name="Line 3"/>
        <xdr:cNvSpPr>
          <a:spLocks noChangeShapeType="1"/>
        </xdr:cNvSpPr>
      </xdr:nvSpPr>
      <xdr:spPr bwMode="auto">
        <a:xfrm>
          <a:off x="5267325" y="628650"/>
          <a:ext cx="0" cy="8896350"/>
        </a:xfrm>
        <a:prstGeom prst="line">
          <a:avLst/>
        </a:prstGeom>
        <a:noFill/>
        <a:ln w="9525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69</xdr:col>
      <xdr:colOff>104775</xdr:colOff>
      <xdr:row>16</xdr:row>
      <xdr:rowOff>66675</xdr:rowOff>
    </xdr:from>
    <xdr:to>
      <xdr:col>73</xdr:col>
      <xdr:colOff>114300</xdr:colOff>
      <xdr:row>16</xdr:row>
      <xdr:rowOff>66675</xdr:rowOff>
    </xdr:to>
    <xdr:sp macro="" textlink="">
      <xdr:nvSpPr>
        <xdr:cNvPr id="1155" name="Line 14"/>
        <xdr:cNvSpPr>
          <a:spLocks noChangeShapeType="1"/>
        </xdr:cNvSpPr>
      </xdr:nvSpPr>
      <xdr:spPr bwMode="auto">
        <a:xfrm>
          <a:off x="14897100" y="1562100"/>
          <a:ext cx="84772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67</xdr:col>
      <xdr:colOff>104775</xdr:colOff>
      <xdr:row>16</xdr:row>
      <xdr:rowOff>66675</xdr:rowOff>
    </xdr:from>
    <xdr:to>
      <xdr:col>71</xdr:col>
      <xdr:colOff>114300</xdr:colOff>
      <xdr:row>16</xdr:row>
      <xdr:rowOff>66675</xdr:rowOff>
    </xdr:to>
    <xdr:sp macro="" textlink="">
      <xdr:nvSpPr>
        <xdr:cNvPr id="1156" name="Line 15"/>
        <xdr:cNvSpPr>
          <a:spLocks noChangeShapeType="1"/>
        </xdr:cNvSpPr>
      </xdr:nvSpPr>
      <xdr:spPr bwMode="auto">
        <a:xfrm>
          <a:off x="14478000" y="1562100"/>
          <a:ext cx="84772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46</xdr:col>
      <xdr:colOff>95250</xdr:colOff>
      <xdr:row>40</xdr:row>
      <xdr:rowOff>9525</xdr:rowOff>
    </xdr:from>
    <xdr:to>
      <xdr:col>46</xdr:col>
      <xdr:colOff>95250</xdr:colOff>
      <xdr:row>160</xdr:row>
      <xdr:rowOff>28575</xdr:rowOff>
    </xdr:to>
    <xdr:sp macro="" textlink="">
      <xdr:nvSpPr>
        <xdr:cNvPr id="1157" name="Line 103"/>
        <xdr:cNvSpPr>
          <a:spLocks noChangeShapeType="1"/>
        </xdr:cNvSpPr>
      </xdr:nvSpPr>
      <xdr:spPr bwMode="auto">
        <a:xfrm>
          <a:off x="10067925" y="3105150"/>
          <a:ext cx="0" cy="9572625"/>
        </a:xfrm>
        <a:prstGeom prst="line">
          <a:avLst/>
        </a:prstGeom>
        <a:noFill/>
        <a:ln w="9525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17</xdr:col>
      <xdr:colOff>0</xdr:colOff>
      <xdr:row>2</xdr:row>
      <xdr:rowOff>19050</xdr:rowOff>
    </xdr:from>
    <xdr:to>
      <xdr:col>17</xdr:col>
      <xdr:colOff>0</xdr:colOff>
      <xdr:row>132</xdr:row>
      <xdr:rowOff>95250</xdr:rowOff>
    </xdr:to>
    <xdr:sp macro="" textlink="">
      <xdr:nvSpPr>
        <xdr:cNvPr id="1158" name="Line 104"/>
        <xdr:cNvSpPr>
          <a:spLocks noChangeShapeType="1"/>
        </xdr:cNvSpPr>
      </xdr:nvSpPr>
      <xdr:spPr bwMode="auto">
        <a:xfrm>
          <a:off x="4105275" y="609600"/>
          <a:ext cx="0" cy="8715375"/>
        </a:xfrm>
        <a:prstGeom prst="line">
          <a:avLst/>
        </a:prstGeom>
        <a:noFill/>
        <a:ln w="9525">
          <a:solidFill>
            <a:srgbClr val="FF0000"/>
          </a:solidFill>
          <a:prstDash val="dash"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1649;&#29702;\&#65420;&#65439;&#65432;&#65437;&#65412;&#26495;&#35336;&#30011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65411;&#65438;&#65405;&#65400;&#65412;&#65391;&#65420;&#65439;\VBAJ\VBAJ\&#33258;&#21205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420;&#65439;&#65432;&#65437;&#65412;&#26495;&#35336;&#30011;\&#35201;&#27714;&#32013;&#26399;&#30331;&#37682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ﾘﾝﾄ板計画作成"/>
    </sheetNames>
    <definedNames>
      <definedName name="Bモｰド切替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一覧"/>
      <sheetName val="ﾏｸﾛ出力"/>
      <sheetName val="ﾕｰｻﾞｰ登録_d"/>
      <sheetName val="作成M"/>
      <sheetName val="動作"/>
      <sheetName val="Dialog1"/>
      <sheetName val="保護ﾁｪｯｸ"/>
      <sheetName val="標準m"/>
      <sheetName val="自動M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納期登録2"/>
    </sheetNames>
    <definedNames>
      <definedName name="負荷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75" workbookViewId="0">
      <selection activeCell="B21" sqref="B21"/>
    </sheetView>
  </sheetViews>
  <sheetFormatPr defaultColWidth="8.875" defaultRowHeight="29.45" customHeight="1"/>
  <cols>
    <col min="1" max="1" width="6.625" style="168" customWidth="1"/>
    <col min="2" max="2" width="51.25" style="168" bestFit="1" customWidth="1"/>
    <col min="3" max="3" width="17.75" style="168" customWidth="1"/>
    <col min="4" max="16384" width="8.875" style="168"/>
  </cols>
  <sheetData>
    <row r="1" spans="1:2" ht="29.45" customHeight="1">
      <c r="A1" s="168">
        <v>1</v>
      </c>
      <c r="B1" s="168" t="s">
        <v>162</v>
      </c>
    </row>
    <row r="2" spans="1:2" ht="29.45" customHeight="1">
      <c r="A2" s="168">
        <v>2</v>
      </c>
      <c r="B2" s="168" t="s">
        <v>163</v>
      </c>
    </row>
    <row r="3" spans="1:2" ht="29.45" customHeight="1">
      <c r="A3" s="168">
        <v>3</v>
      </c>
      <c r="B3" s="168" t="s">
        <v>158</v>
      </c>
    </row>
    <row r="4" spans="1:2" ht="29.45" customHeight="1">
      <c r="A4" s="168">
        <v>4</v>
      </c>
      <c r="B4" s="168" t="s">
        <v>164</v>
      </c>
    </row>
    <row r="5" spans="1:2" ht="29.45" customHeight="1">
      <c r="A5" s="168">
        <v>5</v>
      </c>
      <c r="B5" s="168" t="s">
        <v>161</v>
      </c>
    </row>
    <row r="6" spans="1:2" ht="29.45" customHeight="1">
      <c r="A6" s="168">
        <v>6</v>
      </c>
      <c r="B6" s="168" t="s">
        <v>165</v>
      </c>
    </row>
    <row r="7" spans="1:2" ht="29.45" customHeight="1">
      <c r="A7" s="168">
        <v>8</v>
      </c>
      <c r="B7" s="168" t="s">
        <v>159</v>
      </c>
    </row>
    <row r="8" spans="1:2" ht="29.45" customHeight="1">
      <c r="A8" s="168">
        <v>7</v>
      </c>
      <c r="B8" s="168" t="s">
        <v>166</v>
      </c>
    </row>
    <row r="9" spans="1:2" ht="29.45" customHeight="1">
      <c r="A9" s="168">
        <v>9</v>
      </c>
      <c r="B9" s="168" t="s">
        <v>167</v>
      </c>
    </row>
    <row r="12" spans="1:2" ht="29.45" customHeight="1">
      <c r="A12" s="168">
        <v>10</v>
      </c>
    </row>
    <row r="13" spans="1:2" ht="29.45" customHeight="1">
      <c r="A13" s="168">
        <v>11</v>
      </c>
    </row>
    <row r="14" spans="1:2" ht="29.45" customHeight="1">
      <c r="A14" s="168">
        <v>12</v>
      </c>
    </row>
    <row r="15" spans="1:2" ht="29.45" customHeight="1">
      <c r="A15" s="168">
        <v>13</v>
      </c>
    </row>
    <row r="16" spans="1:2" ht="29.45" customHeight="1">
      <c r="A16" s="168">
        <v>14</v>
      </c>
    </row>
    <row r="17" spans="1:1" ht="29.45" customHeight="1">
      <c r="A17" s="168">
        <v>15</v>
      </c>
    </row>
    <row r="18" spans="1:1" ht="29.45" customHeight="1">
      <c r="A18" s="168">
        <v>16</v>
      </c>
    </row>
    <row r="19" spans="1:1" ht="29.45" customHeight="1">
      <c r="A19" s="168">
        <v>17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zoomScale="75" workbookViewId="0">
      <selection activeCell="B36" sqref="B36"/>
    </sheetView>
  </sheetViews>
  <sheetFormatPr defaultColWidth="9" defaultRowHeight="13.9" customHeight="1"/>
  <cols>
    <col min="1" max="1" width="3.5" style="160" customWidth="1"/>
    <col min="2" max="2" width="9.5" style="161" customWidth="1"/>
    <col min="3" max="6" width="2.5" style="157" customWidth="1"/>
    <col min="7" max="7" width="0.875" style="157" customWidth="1"/>
    <col min="8" max="11" width="2.5" style="157" customWidth="1"/>
    <col min="12" max="12" width="0.875" style="157" customWidth="1"/>
    <col min="13" max="16" width="2.5" style="157" customWidth="1"/>
    <col min="17" max="17" width="0.875" style="157" customWidth="1"/>
    <col min="18" max="21" width="2.5" style="157" customWidth="1"/>
    <col min="22" max="22" width="0.875" style="157" customWidth="1"/>
    <col min="23" max="26" width="2.5" style="157" customWidth="1"/>
    <col min="27" max="27" width="0.875" style="157" customWidth="1"/>
    <col min="28" max="31" width="2.5" style="157" customWidth="1"/>
    <col min="32" max="32" width="0.875" style="157" customWidth="1"/>
    <col min="33" max="36" width="2.5" style="157" customWidth="1"/>
    <col min="37" max="37" width="0.875" style="157" customWidth="1"/>
    <col min="38" max="41" width="2.5" style="157" customWidth="1"/>
    <col min="42" max="16384" width="9" style="157"/>
  </cols>
  <sheetData>
    <row r="1" spans="1:41" ht="13.9" customHeight="1">
      <c r="A1" s="155"/>
      <c r="B1" s="156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spans="1:41" ht="13.9" customHeight="1">
      <c r="A2" s="167" t="s">
        <v>173</v>
      </c>
      <c r="B2" s="156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41" ht="13.9" customHeight="1">
      <c r="B3" s="198" t="s">
        <v>171</v>
      </c>
      <c r="C3" s="200" t="s">
        <v>103</v>
      </c>
      <c r="D3" s="201"/>
      <c r="E3" s="201"/>
      <c r="F3" s="202"/>
      <c r="G3" s="153"/>
      <c r="H3" s="200" t="s">
        <v>104</v>
      </c>
      <c r="I3" s="201"/>
      <c r="J3" s="201"/>
      <c r="K3" s="202"/>
      <c r="L3" s="153"/>
      <c r="M3" s="200" t="s">
        <v>125</v>
      </c>
      <c r="N3" s="201"/>
      <c r="O3" s="201"/>
      <c r="P3" s="202"/>
      <c r="Q3" s="153"/>
      <c r="R3" s="200" t="s">
        <v>126</v>
      </c>
      <c r="S3" s="201"/>
      <c r="T3" s="201"/>
      <c r="U3" s="202"/>
      <c r="W3" s="200" t="s">
        <v>127</v>
      </c>
      <c r="X3" s="201"/>
      <c r="Y3" s="201"/>
      <c r="Z3" s="202"/>
      <c r="AA3" s="153"/>
      <c r="AB3" s="200" t="s">
        <v>128</v>
      </c>
      <c r="AC3" s="201"/>
      <c r="AD3" s="201"/>
      <c r="AE3" s="202"/>
      <c r="AF3" s="153"/>
      <c r="AG3" s="200" t="s">
        <v>129</v>
      </c>
      <c r="AH3" s="201"/>
      <c r="AI3" s="201"/>
      <c r="AJ3" s="202"/>
      <c r="AK3" s="153"/>
      <c r="AL3" s="200" t="s">
        <v>130</v>
      </c>
      <c r="AM3" s="201"/>
      <c r="AN3" s="201"/>
      <c r="AO3" s="202"/>
    </row>
    <row r="4" spans="1:41" ht="13.9" customHeight="1">
      <c r="A4" s="164"/>
      <c r="B4" s="199"/>
      <c r="C4" s="203"/>
      <c r="D4" s="204"/>
      <c r="E4" s="204"/>
      <c r="F4" s="205"/>
      <c r="G4" s="153"/>
      <c r="H4" s="203"/>
      <c r="I4" s="204"/>
      <c r="J4" s="204"/>
      <c r="K4" s="205"/>
      <c r="L4" s="158"/>
      <c r="M4" s="203"/>
      <c r="N4" s="204"/>
      <c r="O4" s="204"/>
      <c r="P4" s="205"/>
      <c r="Q4" s="153"/>
      <c r="R4" s="203"/>
      <c r="S4" s="204"/>
      <c r="T4" s="204"/>
      <c r="U4" s="205"/>
      <c r="W4" s="203"/>
      <c r="X4" s="204"/>
      <c r="Y4" s="204"/>
      <c r="Z4" s="205"/>
      <c r="AA4" s="153"/>
      <c r="AB4" s="203"/>
      <c r="AC4" s="204"/>
      <c r="AD4" s="204"/>
      <c r="AE4" s="205"/>
      <c r="AF4" s="158"/>
      <c r="AG4" s="203"/>
      <c r="AH4" s="204"/>
      <c r="AI4" s="204"/>
      <c r="AJ4" s="205"/>
      <c r="AK4" s="153"/>
      <c r="AL4" s="203"/>
      <c r="AM4" s="204"/>
      <c r="AN4" s="204"/>
      <c r="AO4" s="205"/>
    </row>
    <row r="5" spans="1:41" ht="13.9" customHeight="1">
      <c r="A5" s="164"/>
      <c r="B5" s="156" t="s">
        <v>105</v>
      </c>
      <c r="C5" s="206"/>
      <c r="D5" s="207"/>
      <c r="E5" s="207"/>
      <c r="F5" s="208"/>
      <c r="G5" s="153"/>
      <c r="H5" s="206"/>
      <c r="I5" s="207"/>
      <c r="J5" s="207"/>
      <c r="K5" s="208"/>
      <c r="L5" s="153"/>
      <c r="M5" s="206"/>
      <c r="N5" s="207"/>
      <c r="O5" s="207"/>
      <c r="P5" s="208"/>
      <c r="Q5" s="153"/>
      <c r="R5" s="206"/>
      <c r="S5" s="207"/>
      <c r="T5" s="207"/>
      <c r="U5" s="208"/>
      <c r="W5" s="206"/>
      <c r="X5" s="207"/>
      <c r="Y5" s="207"/>
      <c r="Z5" s="208"/>
      <c r="AA5" s="153"/>
      <c r="AB5" s="206"/>
      <c r="AC5" s="207"/>
      <c r="AD5" s="207"/>
      <c r="AE5" s="208"/>
      <c r="AF5" s="153"/>
      <c r="AG5" s="206"/>
      <c r="AH5" s="207"/>
      <c r="AI5" s="207"/>
      <c r="AJ5" s="208"/>
      <c r="AK5" s="153"/>
      <c r="AL5" s="206"/>
      <c r="AM5" s="207"/>
      <c r="AN5" s="207"/>
      <c r="AO5" s="208"/>
    </row>
    <row r="6" spans="1:41" ht="13.9" customHeight="1">
      <c r="A6" s="164"/>
      <c r="B6" s="156" t="s">
        <v>106</v>
      </c>
      <c r="C6" s="162"/>
      <c r="D6" s="162"/>
      <c r="E6" s="162"/>
      <c r="F6" s="162"/>
      <c r="G6" s="153"/>
      <c r="H6" s="162"/>
      <c r="I6" s="162"/>
      <c r="J6" s="162"/>
      <c r="K6" s="162"/>
      <c r="L6" s="153"/>
      <c r="M6" s="162"/>
      <c r="N6" s="162"/>
      <c r="O6" s="162"/>
      <c r="P6" s="162"/>
      <c r="Q6" s="153"/>
      <c r="R6" s="162"/>
      <c r="S6" s="162"/>
      <c r="T6" s="162"/>
      <c r="U6" s="162"/>
      <c r="W6" s="162"/>
      <c r="X6" s="162"/>
      <c r="Y6" s="162"/>
      <c r="Z6" s="162"/>
      <c r="AA6" s="153"/>
      <c r="AB6" s="162"/>
      <c r="AC6" s="162"/>
      <c r="AD6" s="162"/>
      <c r="AE6" s="162"/>
      <c r="AF6" s="153"/>
      <c r="AG6" s="162"/>
      <c r="AH6" s="162"/>
      <c r="AI6" s="162"/>
      <c r="AJ6" s="162"/>
      <c r="AK6" s="153"/>
      <c r="AL6" s="162"/>
      <c r="AM6" s="162"/>
      <c r="AN6" s="162"/>
      <c r="AO6" s="162"/>
    </row>
    <row r="7" spans="1:41" ht="13.9" customHeight="1">
      <c r="A7" s="155"/>
      <c r="B7" s="156"/>
      <c r="C7" s="154"/>
      <c r="D7" s="154"/>
      <c r="E7" s="154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4"/>
      <c r="T7" s="154"/>
    </row>
    <row r="8" spans="1:41" ht="13.9" customHeight="1">
      <c r="A8" s="167" t="s">
        <v>131</v>
      </c>
      <c r="B8" s="156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spans="1:41" ht="13.9" customHeight="1">
      <c r="B9" s="156" t="s">
        <v>107</v>
      </c>
      <c r="C9" s="200" t="s">
        <v>108</v>
      </c>
      <c r="D9" s="201"/>
      <c r="E9" s="201"/>
      <c r="F9" s="202"/>
      <c r="G9" s="153"/>
      <c r="H9" s="200" t="s">
        <v>109</v>
      </c>
      <c r="I9" s="201"/>
      <c r="J9" s="201"/>
      <c r="K9" s="202"/>
      <c r="L9" s="153"/>
      <c r="M9" s="200" t="s">
        <v>132</v>
      </c>
      <c r="N9" s="201"/>
      <c r="O9" s="201"/>
      <c r="P9" s="202"/>
      <c r="Q9" s="153"/>
      <c r="R9" s="200" t="s">
        <v>133</v>
      </c>
      <c r="S9" s="201"/>
      <c r="T9" s="201"/>
      <c r="U9" s="202"/>
      <c r="W9" s="200" t="s">
        <v>134</v>
      </c>
      <c r="X9" s="201"/>
      <c r="Y9" s="201"/>
      <c r="Z9" s="202"/>
      <c r="AA9" s="153"/>
      <c r="AB9" s="200" t="s">
        <v>135</v>
      </c>
      <c r="AC9" s="201"/>
      <c r="AD9" s="201"/>
      <c r="AE9" s="202"/>
      <c r="AF9" s="153"/>
      <c r="AG9" s="200" t="s">
        <v>136</v>
      </c>
      <c r="AH9" s="201"/>
      <c r="AI9" s="201"/>
      <c r="AJ9" s="202"/>
      <c r="AK9" s="153"/>
      <c r="AL9" s="200" t="s">
        <v>137</v>
      </c>
      <c r="AM9" s="201"/>
      <c r="AN9" s="201"/>
      <c r="AO9" s="202"/>
    </row>
    <row r="10" spans="1:41" ht="13.9" customHeight="1">
      <c r="A10" s="165"/>
      <c r="B10" s="156" t="s">
        <v>110</v>
      </c>
      <c r="C10" s="203"/>
      <c r="D10" s="204"/>
      <c r="E10" s="204"/>
      <c r="F10" s="205"/>
      <c r="G10" s="153"/>
      <c r="H10" s="203"/>
      <c r="I10" s="204"/>
      <c r="J10" s="204"/>
      <c r="K10" s="205"/>
      <c r="L10" s="158"/>
      <c r="M10" s="203"/>
      <c r="N10" s="204"/>
      <c r="O10" s="204"/>
      <c r="P10" s="205"/>
      <c r="Q10" s="153"/>
      <c r="R10" s="203"/>
      <c r="S10" s="204"/>
      <c r="T10" s="204"/>
      <c r="U10" s="205"/>
      <c r="W10" s="203"/>
      <c r="X10" s="204"/>
      <c r="Y10" s="204"/>
      <c r="Z10" s="205"/>
      <c r="AA10" s="153"/>
      <c r="AB10" s="203"/>
      <c r="AC10" s="204"/>
      <c r="AD10" s="204"/>
      <c r="AE10" s="205"/>
      <c r="AF10" s="158"/>
      <c r="AG10" s="203"/>
      <c r="AH10" s="204"/>
      <c r="AI10" s="204"/>
      <c r="AJ10" s="205"/>
      <c r="AK10" s="153"/>
      <c r="AL10" s="203"/>
      <c r="AM10" s="204"/>
      <c r="AN10" s="204"/>
      <c r="AO10" s="205"/>
    </row>
    <row r="11" spans="1:41" ht="13.9" customHeight="1">
      <c r="A11" s="165"/>
      <c r="B11" s="156" t="s">
        <v>111</v>
      </c>
      <c r="C11" s="206"/>
      <c r="D11" s="207"/>
      <c r="E11" s="207"/>
      <c r="F11" s="208"/>
      <c r="G11" s="153"/>
      <c r="H11" s="206"/>
      <c r="I11" s="207"/>
      <c r="J11" s="207"/>
      <c r="K11" s="208"/>
      <c r="L11" s="153"/>
      <c r="M11" s="206"/>
      <c r="N11" s="207"/>
      <c r="O11" s="207"/>
      <c r="P11" s="208"/>
      <c r="Q11" s="153"/>
      <c r="R11" s="206"/>
      <c r="S11" s="207"/>
      <c r="T11" s="207"/>
      <c r="U11" s="208"/>
      <c r="W11" s="206"/>
      <c r="X11" s="207"/>
      <c r="Y11" s="207"/>
      <c r="Z11" s="208"/>
      <c r="AA11" s="153"/>
      <c r="AB11" s="206"/>
      <c r="AC11" s="207"/>
      <c r="AD11" s="207"/>
      <c r="AE11" s="208"/>
      <c r="AF11" s="153"/>
      <c r="AG11" s="206"/>
      <c r="AH11" s="207"/>
      <c r="AI11" s="207"/>
      <c r="AJ11" s="208"/>
      <c r="AK11" s="153"/>
      <c r="AL11" s="206"/>
      <c r="AM11" s="207"/>
      <c r="AN11" s="207"/>
      <c r="AO11" s="208"/>
    </row>
    <row r="12" spans="1:41" ht="13.9" customHeight="1">
      <c r="A12" s="165"/>
      <c r="B12" s="156"/>
      <c r="C12" s="162"/>
      <c r="D12" s="162"/>
      <c r="E12" s="162"/>
      <c r="F12" s="162"/>
      <c r="G12" s="153"/>
      <c r="H12" s="162"/>
      <c r="I12" s="162"/>
      <c r="J12" s="162"/>
      <c r="K12" s="162"/>
      <c r="L12" s="153"/>
      <c r="M12" s="162"/>
      <c r="N12" s="162"/>
      <c r="O12" s="162"/>
      <c r="P12" s="162"/>
      <c r="Q12" s="153"/>
      <c r="R12" s="162"/>
      <c r="S12" s="162"/>
      <c r="T12" s="162"/>
      <c r="U12" s="162"/>
      <c r="W12" s="162"/>
      <c r="X12" s="162"/>
      <c r="Y12" s="162"/>
      <c r="Z12" s="162"/>
      <c r="AA12" s="153"/>
      <c r="AB12" s="162"/>
      <c r="AC12" s="162"/>
      <c r="AD12" s="162"/>
      <c r="AE12" s="162"/>
      <c r="AF12" s="153"/>
      <c r="AG12" s="162"/>
      <c r="AH12" s="162"/>
      <c r="AI12" s="162"/>
      <c r="AJ12" s="162"/>
      <c r="AK12" s="153"/>
      <c r="AL12" s="162"/>
      <c r="AM12" s="162"/>
      <c r="AN12" s="162"/>
      <c r="AO12" s="162"/>
    </row>
    <row r="13" spans="1:41" ht="13.9" customHeight="1">
      <c r="A13" s="155"/>
      <c r="B13" s="156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</row>
    <row r="14" spans="1:41" ht="13.9" customHeight="1">
      <c r="A14" s="167" t="s">
        <v>138</v>
      </c>
      <c r="B14" s="156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</row>
    <row r="15" spans="1:41" ht="13.9" customHeight="1">
      <c r="B15" s="156" t="s">
        <v>112</v>
      </c>
      <c r="C15" s="200" t="s">
        <v>113</v>
      </c>
      <c r="D15" s="201"/>
      <c r="E15" s="201"/>
      <c r="F15" s="202"/>
      <c r="G15" s="153"/>
      <c r="H15" s="200" t="s">
        <v>114</v>
      </c>
      <c r="I15" s="201"/>
      <c r="J15" s="201"/>
      <c r="K15" s="202"/>
      <c r="L15" s="153"/>
      <c r="M15" s="200" t="s">
        <v>139</v>
      </c>
      <c r="N15" s="201"/>
      <c r="O15" s="201"/>
      <c r="P15" s="202"/>
      <c r="Q15" s="153"/>
      <c r="R15" s="200" t="s">
        <v>140</v>
      </c>
      <c r="S15" s="201"/>
      <c r="T15" s="201"/>
      <c r="U15" s="202"/>
      <c r="W15" s="200" t="s">
        <v>141</v>
      </c>
      <c r="X15" s="201"/>
      <c r="Y15" s="201"/>
      <c r="Z15" s="202"/>
      <c r="AA15" s="153"/>
      <c r="AB15" s="200" t="s">
        <v>142</v>
      </c>
      <c r="AC15" s="201"/>
      <c r="AD15" s="201"/>
      <c r="AE15" s="202"/>
      <c r="AF15" s="153"/>
      <c r="AG15" s="200" t="s">
        <v>143</v>
      </c>
      <c r="AH15" s="201"/>
      <c r="AI15" s="201"/>
      <c r="AJ15" s="202"/>
      <c r="AK15" s="153"/>
      <c r="AL15" s="200" t="s">
        <v>144</v>
      </c>
      <c r="AM15" s="201"/>
      <c r="AN15" s="201"/>
      <c r="AO15" s="202"/>
    </row>
    <row r="16" spans="1:41" ht="13.9" customHeight="1">
      <c r="A16" s="165"/>
      <c r="B16" s="156" t="s">
        <v>115</v>
      </c>
      <c r="C16" s="203"/>
      <c r="D16" s="204"/>
      <c r="E16" s="204"/>
      <c r="F16" s="205"/>
      <c r="G16" s="153"/>
      <c r="H16" s="203"/>
      <c r="I16" s="204"/>
      <c r="J16" s="204"/>
      <c r="K16" s="205"/>
      <c r="L16" s="158"/>
      <c r="M16" s="203"/>
      <c r="N16" s="204"/>
      <c r="O16" s="204"/>
      <c r="P16" s="205"/>
      <c r="Q16" s="153"/>
      <c r="R16" s="203"/>
      <c r="S16" s="204"/>
      <c r="T16" s="204"/>
      <c r="U16" s="205"/>
      <c r="W16" s="203"/>
      <c r="X16" s="204"/>
      <c r="Y16" s="204"/>
      <c r="Z16" s="205"/>
      <c r="AA16" s="153"/>
      <c r="AB16" s="203"/>
      <c r="AC16" s="204"/>
      <c r="AD16" s="204"/>
      <c r="AE16" s="205"/>
      <c r="AF16" s="158"/>
      <c r="AG16" s="203"/>
      <c r="AH16" s="204"/>
      <c r="AI16" s="204"/>
      <c r="AJ16" s="205"/>
      <c r="AK16" s="153"/>
      <c r="AL16" s="203"/>
      <c r="AM16" s="204"/>
      <c r="AN16" s="204"/>
      <c r="AO16" s="205"/>
    </row>
    <row r="17" spans="1:41" ht="13.9" customHeight="1">
      <c r="A17" s="165"/>
      <c r="B17" s="156" t="s">
        <v>116</v>
      </c>
      <c r="C17" s="206"/>
      <c r="D17" s="207"/>
      <c r="E17" s="207"/>
      <c r="F17" s="208"/>
      <c r="G17" s="153"/>
      <c r="H17" s="206"/>
      <c r="I17" s="207"/>
      <c r="J17" s="207"/>
      <c r="K17" s="208"/>
      <c r="L17" s="153"/>
      <c r="M17" s="206"/>
      <c r="N17" s="207"/>
      <c r="O17" s="207"/>
      <c r="P17" s="208"/>
      <c r="Q17" s="153"/>
      <c r="R17" s="206"/>
      <c r="S17" s="207"/>
      <c r="T17" s="207"/>
      <c r="U17" s="208"/>
      <c r="W17" s="206"/>
      <c r="X17" s="207"/>
      <c r="Y17" s="207"/>
      <c r="Z17" s="208"/>
      <c r="AA17" s="153"/>
      <c r="AB17" s="206"/>
      <c r="AC17" s="207"/>
      <c r="AD17" s="207"/>
      <c r="AE17" s="208"/>
      <c r="AF17" s="153"/>
      <c r="AG17" s="206"/>
      <c r="AH17" s="207"/>
      <c r="AI17" s="207"/>
      <c r="AJ17" s="208"/>
      <c r="AK17" s="153"/>
      <c r="AL17" s="206"/>
      <c r="AM17" s="207"/>
      <c r="AN17" s="207"/>
      <c r="AO17" s="208"/>
    </row>
    <row r="18" spans="1:41" ht="13.9" customHeight="1">
      <c r="A18" s="165"/>
      <c r="B18" s="156"/>
      <c r="C18" s="162"/>
      <c r="D18" s="162"/>
      <c r="E18" s="162"/>
      <c r="F18" s="162"/>
      <c r="G18" s="153"/>
      <c r="H18" s="162"/>
      <c r="I18" s="162"/>
      <c r="J18" s="162"/>
      <c r="K18" s="162"/>
      <c r="L18" s="153"/>
      <c r="M18" s="162"/>
      <c r="N18" s="162"/>
      <c r="O18" s="162"/>
      <c r="P18" s="162"/>
      <c r="Q18" s="153"/>
      <c r="R18" s="162"/>
      <c r="S18" s="162"/>
      <c r="T18" s="162"/>
      <c r="U18" s="162"/>
      <c r="W18" s="162"/>
      <c r="X18" s="162"/>
      <c r="Y18" s="162"/>
      <c r="Z18" s="162"/>
      <c r="AA18" s="153"/>
      <c r="AB18" s="162"/>
      <c r="AC18" s="162"/>
      <c r="AD18" s="162"/>
      <c r="AE18" s="162"/>
      <c r="AF18" s="153"/>
      <c r="AG18" s="162"/>
      <c r="AH18" s="162"/>
      <c r="AI18" s="162"/>
      <c r="AJ18" s="162"/>
      <c r="AK18" s="153"/>
      <c r="AL18" s="162"/>
      <c r="AM18" s="162"/>
      <c r="AN18" s="162"/>
      <c r="AO18" s="162"/>
    </row>
    <row r="19" spans="1:41" ht="13.9" customHeight="1">
      <c r="A19" s="155"/>
      <c r="B19" s="156"/>
      <c r="C19" s="154"/>
      <c r="D19" s="154"/>
      <c r="E19" s="154"/>
      <c r="F19" s="163"/>
      <c r="G19" s="153"/>
      <c r="H19" s="163"/>
      <c r="I19" s="153"/>
      <c r="J19" s="163"/>
      <c r="K19" s="163"/>
      <c r="L19" s="153"/>
      <c r="M19" s="153"/>
      <c r="N19" s="163"/>
      <c r="O19" s="163"/>
      <c r="P19" s="153"/>
      <c r="Q19" s="163"/>
      <c r="R19" s="163"/>
      <c r="S19" s="154"/>
      <c r="T19" s="154"/>
    </row>
    <row r="20" spans="1:41" ht="13.9" customHeight="1">
      <c r="A20" s="167" t="s">
        <v>145</v>
      </c>
      <c r="B20" s="156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</row>
    <row r="21" spans="1:41" ht="13.9" customHeight="1">
      <c r="B21" s="156" t="s">
        <v>117</v>
      </c>
      <c r="C21" s="200" t="s">
        <v>118</v>
      </c>
      <c r="D21" s="201"/>
      <c r="E21" s="201"/>
      <c r="F21" s="202"/>
      <c r="G21" s="153"/>
      <c r="H21" s="200" t="s">
        <v>119</v>
      </c>
      <c r="I21" s="201"/>
      <c r="J21" s="201"/>
      <c r="K21" s="202"/>
      <c r="L21" s="153"/>
      <c r="M21" s="200" t="s">
        <v>146</v>
      </c>
      <c r="N21" s="201"/>
      <c r="O21" s="201"/>
      <c r="P21" s="202"/>
      <c r="Q21" s="153"/>
      <c r="R21" s="200" t="s">
        <v>147</v>
      </c>
      <c r="S21" s="201"/>
      <c r="T21" s="201"/>
      <c r="U21" s="202"/>
      <c r="W21" s="200" t="s">
        <v>148</v>
      </c>
      <c r="X21" s="201"/>
      <c r="Y21" s="201"/>
      <c r="Z21" s="202"/>
      <c r="AA21" s="153"/>
      <c r="AB21" s="200" t="s">
        <v>149</v>
      </c>
      <c r="AC21" s="201"/>
      <c r="AD21" s="201"/>
      <c r="AE21" s="202"/>
      <c r="AF21" s="153"/>
      <c r="AG21" s="200" t="s">
        <v>150</v>
      </c>
      <c r="AH21" s="201"/>
      <c r="AI21" s="201"/>
      <c r="AJ21" s="202"/>
      <c r="AK21" s="153"/>
      <c r="AL21" s="200" t="s">
        <v>151</v>
      </c>
      <c r="AM21" s="201"/>
      <c r="AN21" s="201"/>
      <c r="AO21" s="202"/>
    </row>
    <row r="22" spans="1:41" ht="13.9" customHeight="1">
      <c r="A22" s="164"/>
      <c r="B22" s="156" t="s">
        <v>120</v>
      </c>
      <c r="C22" s="203"/>
      <c r="D22" s="204"/>
      <c r="E22" s="204"/>
      <c r="F22" s="205"/>
      <c r="G22" s="153"/>
      <c r="H22" s="203"/>
      <c r="I22" s="204"/>
      <c r="J22" s="204"/>
      <c r="K22" s="205"/>
      <c r="L22" s="158"/>
      <c r="M22" s="203"/>
      <c r="N22" s="204"/>
      <c r="O22" s="204"/>
      <c r="P22" s="205"/>
      <c r="Q22" s="153"/>
      <c r="R22" s="203"/>
      <c r="S22" s="204"/>
      <c r="T22" s="204"/>
      <c r="U22" s="205"/>
      <c r="W22" s="203"/>
      <c r="X22" s="204"/>
      <c r="Y22" s="204"/>
      <c r="Z22" s="205"/>
      <c r="AA22" s="153"/>
      <c r="AB22" s="203"/>
      <c r="AC22" s="204"/>
      <c r="AD22" s="204"/>
      <c r="AE22" s="205"/>
      <c r="AF22" s="158"/>
      <c r="AG22" s="203"/>
      <c r="AH22" s="204"/>
      <c r="AI22" s="204"/>
      <c r="AJ22" s="205"/>
      <c r="AK22" s="153"/>
      <c r="AL22" s="203"/>
      <c r="AM22" s="204"/>
      <c r="AN22" s="204"/>
      <c r="AO22" s="205"/>
    </row>
    <row r="23" spans="1:41" ht="13.9" customHeight="1">
      <c r="A23" s="164"/>
      <c r="B23" s="156"/>
      <c r="C23" s="206"/>
      <c r="D23" s="207"/>
      <c r="E23" s="207"/>
      <c r="F23" s="208"/>
      <c r="G23" s="153"/>
      <c r="H23" s="206"/>
      <c r="I23" s="207"/>
      <c r="J23" s="207"/>
      <c r="K23" s="208"/>
      <c r="L23" s="153"/>
      <c r="M23" s="206"/>
      <c r="N23" s="207"/>
      <c r="O23" s="207"/>
      <c r="P23" s="208"/>
      <c r="Q23" s="153"/>
      <c r="R23" s="206"/>
      <c r="S23" s="207"/>
      <c r="T23" s="207"/>
      <c r="U23" s="208"/>
      <c r="W23" s="206"/>
      <c r="X23" s="207"/>
      <c r="Y23" s="207"/>
      <c r="Z23" s="208"/>
      <c r="AA23" s="153"/>
      <c r="AB23" s="206"/>
      <c r="AC23" s="207"/>
      <c r="AD23" s="207"/>
      <c r="AE23" s="208"/>
      <c r="AF23" s="153"/>
      <c r="AG23" s="206"/>
      <c r="AH23" s="207"/>
      <c r="AI23" s="207"/>
      <c r="AJ23" s="208"/>
      <c r="AK23" s="153"/>
      <c r="AL23" s="206"/>
      <c r="AM23" s="207"/>
      <c r="AN23" s="207"/>
      <c r="AO23" s="208"/>
    </row>
    <row r="24" spans="1:41" ht="13.9" customHeight="1">
      <c r="A24" s="164"/>
      <c r="B24" s="156"/>
      <c r="C24" s="162"/>
      <c r="D24" s="162"/>
      <c r="E24" s="162"/>
      <c r="F24" s="162"/>
      <c r="G24" s="153"/>
      <c r="H24" s="162"/>
      <c r="I24" s="162"/>
      <c r="J24" s="162"/>
      <c r="K24" s="162"/>
      <c r="L24" s="153"/>
      <c r="M24" s="162"/>
      <c r="N24" s="162"/>
      <c r="O24" s="162"/>
      <c r="P24" s="162"/>
      <c r="Q24" s="153"/>
      <c r="R24" s="162"/>
      <c r="S24" s="162"/>
      <c r="T24" s="162"/>
      <c r="U24" s="162"/>
      <c r="W24" s="162"/>
      <c r="X24" s="162"/>
      <c r="Y24" s="162"/>
      <c r="Z24" s="162"/>
      <c r="AA24" s="153"/>
      <c r="AB24" s="162"/>
      <c r="AC24" s="162"/>
      <c r="AD24" s="162"/>
      <c r="AE24" s="162"/>
      <c r="AF24" s="153"/>
      <c r="AG24" s="162"/>
      <c r="AH24" s="162"/>
      <c r="AI24" s="162"/>
      <c r="AJ24" s="162"/>
      <c r="AK24" s="153"/>
      <c r="AL24" s="162"/>
      <c r="AM24" s="162"/>
      <c r="AN24" s="162"/>
      <c r="AO24" s="162"/>
    </row>
    <row r="25" spans="1:41" ht="13.9" customHeight="1">
      <c r="A25" s="155"/>
      <c r="B25" s="156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</row>
    <row r="26" spans="1:41" ht="13.9" customHeight="1">
      <c r="A26" s="167" t="s">
        <v>174</v>
      </c>
      <c r="B26" s="156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</row>
    <row r="27" spans="1:41" ht="13.9" customHeight="1">
      <c r="B27" s="156" t="s">
        <v>121</v>
      </c>
      <c r="C27" s="200" t="s">
        <v>122</v>
      </c>
      <c r="D27" s="201"/>
      <c r="E27" s="201"/>
      <c r="F27" s="202"/>
      <c r="G27" s="153"/>
      <c r="H27" s="200" t="s">
        <v>123</v>
      </c>
      <c r="I27" s="201"/>
      <c r="J27" s="201"/>
      <c r="K27" s="202"/>
      <c r="L27" s="153"/>
      <c r="M27" s="200" t="s">
        <v>152</v>
      </c>
      <c r="N27" s="201"/>
      <c r="O27" s="201"/>
      <c r="P27" s="202"/>
      <c r="Q27" s="153"/>
      <c r="R27" s="200" t="s">
        <v>153</v>
      </c>
      <c r="S27" s="201"/>
      <c r="T27" s="201"/>
      <c r="U27" s="202"/>
      <c r="W27" s="200" t="s">
        <v>154</v>
      </c>
      <c r="X27" s="201"/>
      <c r="Y27" s="201"/>
      <c r="Z27" s="202"/>
      <c r="AA27" s="153"/>
      <c r="AB27" s="200" t="s">
        <v>155</v>
      </c>
      <c r="AC27" s="201"/>
      <c r="AD27" s="201"/>
      <c r="AE27" s="202"/>
      <c r="AF27" s="153"/>
      <c r="AG27" s="200" t="s">
        <v>156</v>
      </c>
      <c r="AH27" s="201"/>
      <c r="AI27" s="201"/>
      <c r="AJ27" s="202"/>
      <c r="AK27" s="153"/>
      <c r="AL27" s="200" t="s">
        <v>157</v>
      </c>
      <c r="AM27" s="201"/>
      <c r="AN27" s="201"/>
      <c r="AO27" s="202"/>
    </row>
    <row r="28" spans="1:41" ht="13.9" customHeight="1">
      <c r="A28" s="164"/>
      <c r="B28" s="172" t="s">
        <v>172</v>
      </c>
      <c r="C28" s="203"/>
      <c r="D28" s="204"/>
      <c r="E28" s="204"/>
      <c r="F28" s="205"/>
      <c r="G28" s="153"/>
      <c r="H28" s="203"/>
      <c r="I28" s="204"/>
      <c r="J28" s="204"/>
      <c r="K28" s="205"/>
      <c r="L28" s="158"/>
      <c r="M28" s="203"/>
      <c r="N28" s="204"/>
      <c r="O28" s="204"/>
      <c r="P28" s="205"/>
      <c r="Q28" s="153"/>
      <c r="R28" s="203"/>
      <c r="S28" s="204"/>
      <c r="T28" s="204"/>
      <c r="U28" s="205"/>
      <c r="W28" s="203"/>
      <c r="X28" s="204"/>
      <c r="Y28" s="204"/>
      <c r="Z28" s="205"/>
      <c r="AA28" s="153"/>
      <c r="AB28" s="203"/>
      <c r="AC28" s="204"/>
      <c r="AD28" s="204"/>
      <c r="AE28" s="205"/>
      <c r="AF28" s="158"/>
      <c r="AG28" s="203"/>
      <c r="AH28" s="204"/>
      <c r="AI28" s="204"/>
      <c r="AJ28" s="205"/>
      <c r="AK28" s="153"/>
      <c r="AL28" s="203"/>
      <c r="AM28" s="204"/>
      <c r="AN28" s="204"/>
      <c r="AO28" s="205"/>
    </row>
    <row r="29" spans="1:41" ht="13.9" customHeight="1">
      <c r="A29" s="164"/>
      <c r="B29" s="161" t="s">
        <v>124</v>
      </c>
      <c r="C29" s="206"/>
      <c r="D29" s="207"/>
      <c r="E29" s="207"/>
      <c r="F29" s="208"/>
      <c r="G29" s="153"/>
      <c r="H29" s="206"/>
      <c r="I29" s="207"/>
      <c r="J29" s="207"/>
      <c r="K29" s="208"/>
      <c r="L29" s="153"/>
      <c r="M29" s="206"/>
      <c r="N29" s="207"/>
      <c r="O29" s="207"/>
      <c r="P29" s="208"/>
      <c r="Q29" s="153"/>
      <c r="R29" s="206"/>
      <c r="S29" s="207"/>
      <c r="T29" s="207"/>
      <c r="U29" s="208"/>
      <c r="W29" s="206"/>
      <c r="X29" s="207"/>
      <c r="Y29" s="207"/>
      <c r="Z29" s="208"/>
      <c r="AA29" s="153"/>
      <c r="AB29" s="206"/>
      <c r="AC29" s="207"/>
      <c r="AD29" s="207"/>
      <c r="AE29" s="208"/>
      <c r="AF29" s="153"/>
      <c r="AG29" s="206"/>
      <c r="AH29" s="207"/>
      <c r="AI29" s="207"/>
      <c r="AJ29" s="208"/>
      <c r="AK29" s="153"/>
      <c r="AL29" s="206"/>
      <c r="AM29" s="207"/>
      <c r="AN29" s="207"/>
      <c r="AO29" s="208"/>
    </row>
    <row r="30" spans="1:41" ht="13.9" customHeight="1">
      <c r="A30" s="164"/>
      <c r="C30" s="162"/>
      <c r="D30" s="162"/>
      <c r="E30" s="162"/>
      <c r="F30" s="162"/>
      <c r="G30" s="153"/>
      <c r="H30" s="162"/>
      <c r="I30" s="162"/>
      <c r="J30" s="162"/>
      <c r="K30" s="162"/>
      <c r="L30" s="153"/>
      <c r="M30" s="162"/>
      <c r="N30" s="162"/>
      <c r="O30" s="162"/>
      <c r="P30" s="162"/>
      <c r="Q30" s="153"/>
      <c r="R30" s="162"/>
      <c r="S30" s="162"/>
      <c r="T30" s="162"/>
      <c r="U30" s="162"/>
      <c r="W30" s="162"/>
      <c r="X30" s="162"/>
      <c r="Y30" s="162"/>
      <c r="Z30" s="162"/>
      <c r="AA30" s="153"/>
      <c r="AB30" s="162"/>
      <c r="AC30" s="162"/>
      <c r="AD30" s="162"/>
      <c r="AE30" s="162"/>
      <c r="AF30" s="153"/>
      <c r="AG30" s="162"/>
      <c r="AH30" s="162"/>
      <c r="AI30" s="162"/>
      <c r="AJ30" s="162"/>
      <c r="AK30" s="153"/>
      <c r="AL30" s="162"/>
      <c r="AM30" s="162"/>
      <c r="AN30" s="162"/>
      <c r="AO30" s="162"/>
    </row>
    <row r="33" spans="1:41" ht="13.9" customHeight="1">
      <c r="A33" s="166"/>
      <c r="B33" s="171" t="s">
        <v>175</v>
      </c>
      <c r="C33" s="200" t="s">
        <v>122</v>
      </c>
      <c r="D33" s="201"/>
      <c r="E33" s="201"/>
      <c r="F33" s="202"/>
      <c r="G33" s="153"/>
      <c r="H33" s="200" t="s">
        <v>123</v>
      </c>
      <c r="I33" s="201"/>
      <c r="J33" s="201"/>
      <c r="K33" s="202"/>
      <c r="L33" s="153"/>
      <c r="M33" s="200" t="s">
        <v>152</v>
      </c>
      <c r="N33" s="201"/>
      <c r="O33" s="201"/>
      <c r="P33" s="202"/>
      <c r="Q33" s="153"/>
      <c r="R33" s="200" t="s">
        <v>153</v>
      </c>
      <c r="S33" s="201"/>
      <c r="T33" s="201"/>
      <c r="U33" s="202"/>
      <c r="W33" s="200" t="s">
        <v>154</v>
      </c>
      <c r="X33" s="201"/>
      <c r="Y33" s="201"/>
      <c r="Z33" s="202"/>
      <c r="AA33" s="153"/>
      <c r="AB33" s="200" t="s">
        <v>155</v>
      </c>
      <c r="AC33" s="201"/>
      <c r="AD33" s="201"/>
      <c r="AE33" s="202"/>
      <c r="AF33" s="153"/>
      <c r="AG33" s="200" t="s">
        <v>156</v>
      </c>
      <c r="AH33" s="201"/>
      <c r="AI33" s="201"/>
      <c r="AJ33" s="202"/>
      <c r="AK33" s="153"/>
      <c r="AL33" s="200" t="s">
        <v>157</v>
      </c>
      <c r="AM33" s="201"/>
      <c r="AN33" s="201"/>
      <c r="AO33" s="202"/>
    </row>
    <row r="34" spans="1:41" ht="13.9" customHeight="1">
      <c r="A34" s="166"/>
      <c r="B34" s="171" t="s">
        <v>176</v>
      </c>
      <c r="C34" s="203"/>
      <c r="D34" s="204"/>
      <c r="E34" s="204"/>
      <c r="F34" s="205"/>
      <c r="G34" s="153"/>
      <c r="H34" s="203"/>
      <c r="I34" s="204"/>
      <c r="J34" s="204"/>
      <c r="K34" s="205"/>
      <c r="L34" s="158"/>
      <c r="M34" s="203"/>
      <c r="N34" s="204"/>
      <c r="O34" s="204"/>
      <c r="P34" s="205"/>
      <c r="Q34" s="153"/>
      <c r="R34" s="203"/>
      <c r="S34" s="204"/>
      <c r="T34" s="204"/>
      <c r="U34" s="205"/>
      <c r="W34" s="203"/>
      <c r="X34" s="204"/>
      <c r="Y34" s="204"/>
      <c r="Z34" s="205"/>
      <c r="AA34" s="153"/>
      <c r="AB34" s="203"/>
      <c r="AC34" s="204"/>
      <c r="AD34" s="204"/>
      <c r="AE34" s="205"/>
      <c r="AF34" s="158"/>
      <c r="AG34" s="203"/>
      <c r="AH34" s="204"/>
      <c r="AI34" s="204"/>
      <c r="AJ34" s="205"/>
      <c r="AK34" s="153"/>
      <c r="AL34" s="203"/>
      <c r="AM34" s="204"/>
      <c r="AN34" s="204"/>
      <c r="AO34" s="205"/>
    </row>
    <row r="35" spans="1:41" ht="13.9" customHeight="1">
      <c r="A35" s="166"/>
      <c r="B35" s="171" t="s">
        <v>177</v>
      </c>
      <c r="C35" s="206"/>
      <c r="D35" s="207"/>
      <c r="E35" s="207"/>
      <c r="F35" s="208"/>
      <c r="G35" s="153"/>
      <c r="H35" s="206"/>
      <c r="I35" s="207"/>
      <c r="J35" s="207"/>
      <c r="K35" s="208"/>
      <c r="L35" s="153"/>
      <c r="M35" s="206"/>
      <c r="N35" s="207"/>
      <c r="O35" s="207"/>
      <c r="P35" s="208"/>
      <c r="Q35" s="153"/>
      <c r="R35" s="206"/>
      <c r="S35" s="207"/>
      <c r="T35" s="207"/>
      <c r="U35" s="208"/>
      <c r="W35" s="206"/>
      <c r="X35" s="207"/>
      <c r="Y35" s="207"/>
      <c r="Z35" s="208"/>
      <c r="AA35" s="153"/>
      <c r="AB35" s="206"/>
      <c r="AC35" s="207"/>
      <c r="AD35" s="207"/>
      <c r="AE35" s="208"/>
      <c r="AF35" s="153"/>
      <c r="AG35" s="206"/>
      <c r="AH35" s="207"/>
      <c r="AI35" s="207"/>
      <c r="AJ35" s="208"/>
      <c r="AK35" s="153"/>
      <c r="AL35" s="206"/>
      <c r="AM35" s="207"/>
      <c r="AN35" s="207"/>
      <c r="AO35" s="208"/>
    </row>
    <row r="36" spans="1:41" ht="13.9" customHeight="1">
      <c r="A36" s="166"/>
      <c r="C36" s="162"/>
      <c r="D36" s="162"/>
      <c r="E36" s="162"/>
      <c r="F36" s="162"/>
      <c r="G36" s="153"/>
      <c r="H36" s="162"/>
      <c r="I36" s="162"/>
      <c r="J36" s="162"/>
      <c r="K36" s="162"/>
      <c r="L36" s="153"/>
      <c r="M36" s="162"/>
      <c r="N36" s="162"/>
      <c r="O36" s="162"/>
      <c r="P36" s="162"/>
      <c r="Q36" s="153"/>
      <c r="R36" s="162"/>
      <c r="S36" s="162"/>
      <c r="T36" s="162"/>
      <c r="U36" s="162"/>
      <c r="W36" s="162"/>
      <c r="X36" s="162"/>
      <c r="Y36" s="162"/>
      <c r="Z36" s="162"/>
      <c r="AA36" s="153"/>
      <c r="AB36" s="162"/>
      <c r="AC36" s="162"/>
      <c r="AD36" s="162"/>
      <c r="AE36" s="162"/>
      <c r="AF36" s="153"/>
      <c r="AG36" s="162"/>
      <c r="AH36" s="162"/>
      <c r="AI36" s="162"/>
      <c r="AJ36" s="162"/>
      <c r="AK36" s="153"/>
      <c r="AL36" s="162"/>
      <c r="AM36" s="162"/>
      <c r="AN36" s="162"/>
      <c r="AO36" s="162"/>
    </row>
  </sheetData>
  <mergeCells count="49">
    <mergeCell ref="R21:U23"/>
    <mergeCell ref="C21:F23"/>
    <mergeCell ref="H21:K23"/>
    <mergeCell ref="W3:Z5"/>
    <mergeCell ref="M3:P5"/>
    <mergeCell ref="R3:U5"/>
    <mergeCell ref="C3:F5"/>
    <mergeCell ref="H3:K5"/>
    <mergeCell ref="M9:P11"/>
    <mergeCell ref="R9:U11"/>
    <mergeCell ref="C9:F11"/>
    <mergeCell ref="H9:K11"/>
    <mergeCell ref="AL3:AO5"/>
    <mergeCell ref="W9:Z11"/>
    <mergeCell ref="AB9:AE11"/>
    <mergeCell ref="AG9:AJ11"/>
    <mergeCell ref="AL9:AO11"/>
    <mergeCell ref="AB3:AE5"/>
    <mergeCell ref="AL21:AO23"/>
    <mergeCell ref="W15:Z17"/>
    <mergeCell ref="AB15:AE17"/>
    <mergeCell ref="AG15:AJ17"/>
    <mergeCell ref="AL15:AO17"/>
    <mergeCell ref="AL27:AO29"/>
    <mergeCell ref="C27:F29"/>
    <mergeCell ref="H27:K29"/>
    <mergeCell ref="M27:P29"/>
    <mergeCell ref="R27:U29"/>
    <mergeCell ref="AL33:AO35"/>
    <mergeCell ref="C33:F35"/>
    <mergeCell ref="H33:K35"/>
    <mergeCell ref="M33:P35"/>
    <mergeCell ref="R33:U35"/>
    <mergeCell ref="B3:B4"/>
    <mergeCell ref="W33:Z35"/>
    <mergeCell ref="AB33:AE35"/>
    <mergeCell ref="AG33:AJ35"/>
    <mergeCell ref="W27:Z29"/>
    <mergeCell ref="AB27:AE29"/>
    <mergeCell ref="AG27:AJ29"/>
    <mergeCell ref="W21:Z23"/>
    <mergeCell ref="AB21:AE23"/>
    <mergeCell ref="AG21:AJ23"/>
    <mergeCell ref="AG3:AJ5"/>
    <mergeCell ref="C15:F17"/>
    <mergeCell ref="H15:K17"/>
    <mergeCell ref="M15:P17"/>
    <mergeCell ref="R15:U17"/>
    <mergeCell ref="M21:P23"/>
  </mergeCells>
  <phoneticPr fontId="5"/>
  <pageMargins left="0.23622047244094491" right="0" top="0.70866141732283472" bottom="0.55118110236220474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B10" zoomScale="75" workbookViewId="0">
      <pane xSplit="16590" topLeftCell="D1"/>
      <selection activeCell="O25" sqref="O25"/>
      <selection pane="topRight" activeCell="D10" sqref="D10"/>
    </sheetView>
  </sheetViews>
  <sheetFormatPr defaultColWidth="8.875" defaultRowHeight="17.45" customHeight="1"/>
  <cols>
    <col min="1" max="1" width="4" style="130" customWidth="1"/>
    <col min="2" max="2" width="13.5" style="130" customWidth="1"/>
    <col min="3" max="3" width="12.875" style="110" customWidth="1"/>
    <col min="4" max="4" width="6.5" style="130" customWidth="1"/>
    <col min="5" max="5" width="6.875" style="130" customWidth="1"/>
    <col min="6" max="6" width="7.5" style="110" customWidth="1"/>
    <col min="7" max="10" width="6.5" style="130" customWidth="1"/>
    <col min="11" max="11" width="7.75" style="110" customWidth="1"/>
    <col min="12" max="12" width="3.5" style="110" customWidth="1"/>
    <col min="13" max="13" width="8.875" style="110"/>
    <col min="14" max="14" width="16" style="110" bestFit="1" customWidth="1"/>
    <col min="15" max="16384" width="8.875" style="110"/>
  </cols>
  <sheetData>
    <row r="1" spans="1:21" ht="17.45" customHeight="1" thickBot="1">
      <c r="A1" s="106"/>
      <c r="B1" s="107" t="s">
        <v>63</v>
      </c>
      <c r="C1" s="108"/>
      <c r="D1" s="107" t="s">
        <v>64</v>
      </c>
      <c r="E1" s="107" t="s">
        <v>65</v>
      </c>
      <c r="F1" s="108"/>
      <c r="G1" s="107" t="s">
        <v>66</v>
      </c>
      <c r="H1" s="107" t="s">
        <v>67</v>
      </c>
      <c r="I1" s="107" t="s">
        <v>68</v>
      </c>
      <c r="J1" s="107" t="s">
        <v>69</v>
      </c>
      <c r="K1" s="108"/>
      <c r="L1" s="109"/>
      <c r="N1" s="71"/>
      <c r="O1" s="70">
        <v>1</v>
      </c>
      <c r="P1" s="70">
        <v>2</v>
      </c>
      <c r="Q1" s="70">
        <v>3</v>
      </c>
      <c r="R1" s="70">
        <v>4</v>
      </c>
      <c r="S1" s="70">
        <v>5</v>
      </c>
      <c r="T1" s="70">
        <v>6</v>
      </c>
      <c r="U1" s="71"/>
    </row>
    <row r="2" spans="1:21" ht="17.45" customHeight="1">
      <c r="A2" s="215" t="s">
        <v>70</v>
      </c>
      <c r="B2" s="213" t="s">
        <v>71</v>
      </c>
      <c r="C2" s="113" t="s">
        <v>5</v>
      </c>
      <c r="D2" s="112">
        <v>17</v>
      </c>
      <c r="E2" s="112">
        <v>2</v>
      </c>
      <c r="F2" s="113" t="s">
        <v>5</v>
      </c>
      <c r="G2" s="112">
        <v>17</v>
      </c>
      <c r="H2" s="112">
        <v>16</v>
      </c>
      <c r="I2" s="112">
        <v>15</v>
      </c>
      <c r="J2" s="112">
        <v>16</v>
      </c>
      <c r="K2" s="114">
        <f>E2/J2</f>
        <v>0.125</v>
      </c>
      <c r="L2" s="115">
        <v>4</v>
      </c>
      <c r="N2" s="218" t="str">
        <f>B24</f>
        <v>北部支部</v>
      </c>
      <c r="O2" s="131" t="s">
        <v>7</v>
      </c>
      <c r="P2" s="132" t="s">
        <v>6</v>
      </c>
      <c r="Q2" s="132" t="s">
        <v>5</v>
      </c>
      <c r="R2" s="139"/>
      <c r="S2" s="139"/>
      <c r="T2" s="140"/>
      <c r="U2" s="80"/>
    </row>
    <row r="3" spans="1:21" ht="17.45" customHeight="1">
      <c r="A3" s="216"/>
      <c r="B3" s="212"/>
      <c r="C3" s="117" t="s">
        <v>7</v>
      </c>
      <c r="D3" s="116">
        <v>15</v>
      </c>
      <c r="E3" s="116">
        <v>2</v>
      </c>
      <c r="F3" s="117" t="s">
        <v>7</v>
      </c>
      <c r="G3" s="116">
        <v>15</v>
      </c>
      <c r="H3" s="116">
        <v>16</v>
      </c>
      <c r="I3" s="116">
        <v>15</v>
      </c>
      <c r="J3" s="116">
        <v>16</v>
      </c>
      <c r="K3" s="118">
        <f>E3/J3</f>
        <v>0.125</v>
      </c>
      <c r="L3" s="119">
        <v>4</v>
      </c>
      <c r="N3" s="218"/>
      <c r="O3" s="74">
        <v>2</v>
      </c>
      <c r="P3" s="75">
        <v>2</v>
      </c>
      <c r="Q3" s="75">
        <v>1</v>
      </c>
      <c r="R3" s="147"/>
      <c r="S3" s="147"/>
      <c r="T3" s="148"/>
      <c r="U3" s="82">
        <f>SUBTOTAL(9,O3:T3)</f>
        <v>5</v>
      </c>
    </row>
    <row r="4" spans="1:21" ht="17.45" customHeight="1" thickBot="1">
      <c r="A4" s="217"/>
      <c r="B4" s="214"/>
      <c r="C4" s="122" t="s">
        <v>6</v>
      </c>
      <c r="D4" s="121">
        <v>17</v>
      </c>
      <c r="E4" s="121">
        <v>2</v>
      </c>
      <c r="F4" s="122" t="s">
        <v>6</v>
      </c>
      <c r="G4" s="121">
        <v>16</v>
      </c>
      <c r="H4" s="121">
        <v>16</v>
      </c>
      <c r="I4" s="121">
        <v>15</v>
      </c>
      <c r="J4" s="121">
        <v>15</v>
      </c>
      <c r="K4" s="123">
        <f>E4/J4</f>
        <v>0.13333333333333333</v>
      </c>
      <c r="L4" s="124">
        <v>3</v>
      </c>
      <c r="N4" s="71"/>
      <c r="O4" s="143"/>
      <c r="P4" s="144"/>
      <c r="Q4" s="144"/>
      <c r="R4" s="144"/>
      <c r="S4" s="144"/>
      <c r="T4" s="145"/>
      <c r="U4" s="146"/>
    </row>
    <row r="5" spans="1:21" ht="17.45" customHeight="1">
      <c r="A5" s="215" t="s">
        <v>72</v>
      </c>
      <c r="B5" s="213" t="s">
        <v>73</v>
      </c>
      <c r="C5" s="113" t="s">
        <v>50</v>
      </c>
      <c r="D5" s="112">
        <v>9</v>
      </c>
      <c r="E5" s="112">
        <v>1</v>
      </c>
      <c r="F5" s="113" t="s">
        <v>50</v>
      </c>
      <c r="G5" s="112">
        <v>9</v>
      </c>
      <c r="H5" s="112">
        <v>10</v>
      </c>
      <c r="I5" s="112">
        <v>11</v>
      </c>
      <c r="J5" s="112">
        <v>11</v>
      </c>
      <c r="K5" s="125">
        <f>E5/J5</f>
        <v>9.0909090909090912E-2</v>
      </c>
      <c r="L5" s="115">
        <v>9</v>
      </c>
      <c r="N5" s="218" t="str">
        <f>B27</f>
        <v>中部北支部</v>
      </c>
      <c r="O5" s="134" t="s">
        <v>9</v>
      </c>
      <c r="P5" s="133" t="s">
        <v>96</v>
      </c>
      <c r="Q5" s="133" t="s">
        <v>10</v>
      </c>
      <c r="R5" s="141"/>
      <c r="S5" s="141"/>
      <c r="T5" s="142"/>
      <c r="U5" s="81"/>
    </row>
    <row r="6" spans="1:21" ht="17.45" customHeight="1">
      <c r="A6" s="216"/>
      <c r="B6" s="212"/>
      <c r="C6" s="117" t="s">
        <v>74</v>
      </c>
      <c r="D6" s="116">
        <v>19</v>
      </c>
      <c r="E6" s="116">
        <v>2</v>
      </c>
      <c r="F6" s="209" t="s">
        <v>75</v>
      </c>
      <c r="G6" s="212">
        <v>30</v>
      </c>
      <c r="H6" s="212">
        <v>30</v>
      </c>
      <c r="I6" s="212">
        <v>27</v>
      </c>
      <c r="J6" s="212">
        <v>27</v>
      </c>
      <c r="K6" s="210">
        <f>(E6+E7)/J6</f>
        <v>0.1111111111111111</v>
      </c>
      <c r="L6" s="211">
        <v>5</v>
      </c>
      <c r="N6" s="218"/>
      <c r="O6" s="74">
        <v>1</v>
      </c>
      <c r="P6" s="75">
        <v>3</v>
      </c>
      <c r="Q6" s="75">
        <v>2</v>
      </c>
      <c r="R6" s="147"/>
      <c r="S6" s="147"/>
      <c r="T6" s="148"/>
      <c r="U6" s="82">
        <f>SUBTOTAL(9,O6:T6)</f>
        <v>6</v>
      </c>
    </row>
    <row r="7" spans="1:21" ht="17.45" customHeight="1">
      <c r="A7" s="216"/>
      <c r="B7" s="212"/>
      <c r="C7" s="117" t="s">
        <v>8</v>
      </c>
      <c r="D7" s="116">
        <v>8</v>
      </c>
      <c r="E7" s="116">
        <v>1</v>
      </c>
      <c r="F7" s="209"/>
      <c r="G7" s="212"/>
      <c r="H7" s="212"/>
      <c r="I7" s="212"/>
      <c r="J7" s="212"/>
      <c r="K7" s="210"/>
      <c r="L7" s="211"/>
      <c r="N7" s="71"/>
      <c r="O7" s="143"/>
      <c r="P7" s="144"/>
      <c r="Q7" s="144"/>
      <c r="R7" s="149"/>
      <c r="S7" s="149"/>
      <c r="T7" s="150"/>
      <c r="U7" s="146"/>
    </row>
    <row r="8" spans="1:21" ht="17.45" customHeight="1">
      <c r="A8" s="216"/>
      <c r="B8" s="212"/>
      <c r="C8" s="117" t="s">
        <v>10</v>
      </c>
      <c r="D8" s="116">
        <v>20</v>
      </c>
      <c r="E8" s="116">
        <v>2</v>
      </c>
      <c r="F8" s="117" t="s">
        <v>10</v>
      </c>
      <c r="G8" s="116">
        <v>23</v>
      </c>
      <c r="H8" s="116">
        <v>23</v>
      </c>
      <c r="I8" s="116">
        <v>22</v>
      </c>
      <c r="J8" s="116">
        <v>22</v>
      </c>
      <c r="K8" s="126">
        <f t="shared" ref="K8:K19" si="0">E8/J8</f>
        <v>9.0909090909090912E-2</v>
      </c>
      <c r="L8" s="119">
        <v>9</v>
      </c>
      <c r="N8" s="218" t="str">
        <f>B30</f>
        <v>中部南支部</v>
      </c>
      <c r="O8" s="134" t="s">
        <v>11</v>
      </c>
      <c r="P8" s="133" t="s">
        <v>12</v>
      </c>
      <c r="Q8" s="133" t="s">
        <v>13</v>
      </c>
      <c r="R8" s="141"/>
      <c r="S8" s="141"/>
      <c r="T8" s="142"/>
      <c r="U8" s="81"/>
    </row>
    <row r="9" spans="1:21" ht="17.45" customHeight="1">
      <c r="A9" s="216"/>
      <c r="B9" s="212"/>
      <c r="C9" s="117" t="s">
        <v>11</v>
      </c>
      <c r="D9" s="116">
        <v>14</v>
      </c>
      <c r="E9" s="116">
        <v>1</v>
      </c>
      <c r="F9" s="117" t="s">
        <v>11</v>
      </c>
      <c r="G9" s="116">
        <v>15</v>
      </c>
      <c r="H9" s="116">
        <v>15</v>
      </c>
      <c r="I9" s="116">
        <v>14</v>
      </c>
      <c r="J9" s="116">
        <v>15</v>
      </c>
      <c r="K9" s="126">
        <f t="shared" si="0"/>
        <v>6.6666666666666666E-2</v>
      </c>
      <c r="L9" s="119">
        <v>10</v>
      </c>
      <c r="N9" s="218"/>
      <c r="O9" s="74">
        <v>2</v>
      </c>
      <c r="P9" s="75">
        <v>1</v>
      </c>
      <c r="Q9" s="75">
        <v>2</v>
      </c>
      <c r="R9" s="147"/>
      <c r="S9" s="147"/>
      <c r="T9" s="148"/>
      <c r="U9" s="82">
        <f>SUBTOTAL(9,O9:T9)</f>
        <v>5</v>
      </c>
    </row>
    <row r="10" spans="1:21" ht="17.45" customHeight="1" thickBot="1">
      <c r="A10" s="217"/>
      <c r="B10" s="214"/>
      <c r="C10" s="122" t="s">
        <v>12</v>
      </c>
      <c r="D10" s="121">
        <v>11</v>
      </c>
      <c r="E10" s="121">
        <v>1</v>
      </c>
      <c r="F10" s="122" t="s">
        <v>12</v>
      </c>
      <c r="G10" s="121">
        <v>11</v>
      </c>
      <c r="H10" s="121">
        <v>11</v>
      </c>
      <c r="I10" s="121">
        <v>11</v>
      </c>
      <c r="J10" s="121">
        <v>11</v>
      </c>
      <c r="K10" s="127">
        <f t="shared" si="0"/>
        <v>9.0909090909090912E-2</v>
      </c>
      <c r="L10" s="124">
        <v>9</v>
      </c>
      <c r="N10" s="71"/>
      <c r="O10" s="143"/>
      <c r="P10" s="144"/>
      <c r="Q10" s="144"/>
      <c r="R10" s="149"/>
      <c r="S10" s="149"/>
      <c r="T10" s="150"/>
      <c r="U10" s="146"/>
    </row>
    <row r="11" spans="1:21" ht="17.45" customHeight="1">
      <c r="A11" s="215" t="s">
        <v>76</v>
      </c>
      <c r="B11" s="213" t="s">
        <v>77</v>
      </c>
      <c r="C11" s="113" t="s">
        <v>13</v>
      </c>
      <c r="D11" s="112">
        <v>15</v>
      </c>
      <c r="E11" s="112">
        <v>2</v>
      </c>
      <c r="F11" s="113" t="s">
        <v>13</v>
      </c>
      <c r="G11" s="112">
        <v>15</v>
      </c>
      <c r="H11" s="112">
        <v>16</v>
      </c>
      <c r="I11" s="112">
        <v>15</v>
      </c>
      <c r="J11" s="112">
        <v>15</v>
      </c>
      <c r="K11" s="114">
        <f t="shared" si="0"/>
        <v>0.13333333333333333</v>
      </c>
      <c r="L11" s="115">
        <v>3</v>
      </c>
      <c r="N11" s="218" t="str">
        <f>B35</f>
        <v>南部支部</v>
      </c>
      <c r="O11" s="134" t="s">
        <v>17</v>
      </c>
      <c r="P11" s="133" t="s">
        <v>18</v>
      </c>
      <c r="Q11" s="133" t="s">
        <v>15</v>
      </c>
      <c r="R11" s="141"/>
      <c r="S11" s="141"/>
      <c r="T11" s="73"/>
      <c r="U11" s="81"/>
    </row>
    <row r="12" spans="1:21" ht="17.45" customHeight="1" thickBot="1">
      <c r="A12" s="217"/>
      <c r="B12" s="214"/>
      <c r="C12" s="122" t="s">
        <v>14</v>
      </c>
      <c r="D12" s="121">
        <v>38</v>
      </c>
      <c r="E12" s="121">
        <v>4</v>
      </c>
      <c r="F12" s="122" t="s">
        <v>14</v>
      </c>
      <c r="G12" s="121">
        <v>38</v>
      </c>
      <c r="H12" s="121">
        <v>37</v>
      </c>
      <c r="I12" s="121">
        <v>38</v>
      </c>
      <c r="J12" s="121">
        <v>39</v>
      </c>
      <c r="K12" s="127">
        <f t="shared" si="0"/>
        <v>0.10256410256410256</v>
      </c>
      <c r="L12" s="124">
        <v>7</v>
      </c>
      <c r="N12" s="218"/>
      <c r="O12" s="74">
        <v>2</v>
      </c>
      <c r="P12" s="75">
        <v>2</v>
      </c>
      <c r="Q12" s="75">
        <v>1</v>
      </c>
      <c r="R12" s="147"/>
      <c r="S12" s="147"/>
      <c r="T12" s="77"/>
      <c r="U12" s="82">
        <f>SUBTOTAL(9,O12:T12)</f>
        <v>5</v>
      </c>
    </row>
    <row r="13" spans="1:21" ht="17.45" customHeight="1">
      <c r="A13" s="215" t="s">
        <v>78</v>
      </c>
      <c r="B13" s="213" t="s">
        <v>79</v>
      </c>
      <c r="C13" s="113" t="s">
        <v>16</v>
      </c>
      <c r="D13" s="112">
        <v>16</v>
      </c>
      <c r="E13" s="112">
        <v>2</v>
      </c>
      <c r="F13" s="113" t="s">
        <v>16</v>
      </c>
      <c r="G13" s="112">
        <v>16</v>
      </c>
      <c r="H13" s="112">
        <v>16</v>
      </c>
      <c r="I13" s="112">
        <v>16</v>
      </c>
      <c r="J13" s="112">
        <v>16</v>
      </c>
      <c r="K13" s="114">
        <f>E13/J13</f>
        <v>0.125</v>
      </c>
      <c r="L13" s="115">
        <v>4</v>
      </c>
      <c r="N13" s="71"/>
      <c r="O13" s="143"/>
      <c r="P13" s="144"/>
      <c r="Q13" s="144"/>
      <c r="R13" s="144"/>
      <c r="S13" s="144"/>
      <c r="T13" s="145"/>
      <c r="U13" s="146"/>
    </row>
    <row r="14" spans="1:21" ht="17.45" customHeight="1">
      <c r="A14" s="216"/>
      <c r="B14" s="212"/>
      <c r="C14" s="117" t="s">
        <v>17</v>
      </c>
      <c r="D14" s="116">
        <v>14</v>
      </c>
      <c r="E14" s="116">
        <v>2</v>
      </c>
      <c r="F14" s="117" t="s">
        <v>17</v>
      </c>
      <c r="G14" s="116">
        <v>14</v>
      </c>
      <c r="H14" s="116">
        <v>14</v>
      </c>
      <c r="I14" s="116">
        <v>14</v>
      </c>
      <c r="J14" s="116">
        <v>14</v>
      </c>
      <c r="K14" s="118">
        <f>E14/J14</f>
        <v>0.14285714285714285</v>
      </c>
      <c r="L14" s="119">
        <v>2</v>
      </c>
      <c r="N14" s="218" t="str">
        <f>B33</f>
        <v>那覇支部</v>
      </c>
      <c r="O14" s="134" t="s">
        <v>14</v>
      </c>
      <c r="P14" s="133" t="s">
        <v>16</v>
      </c>
      <c r="Q14" s="72"/>
      <c r="R14" s="72"/>
      <c r="S14" s="72" t="s">
        <v>97</v>
      </c>
      <c r="T14" s="73"/>
      <c r="U14" s="81"/>
    </row>
    <row r="15" spans="1:21" ht="17.45" customHeight="1" thickBot="1">
      <c r="A15" s="217"/>
      <c r="B15" s="214"/>
      <c r="C15" s="122" t="s">
        <v>18</v>
      </c>
      <c r="D15" s="121">
        <v>20</v>
      </c>
      <c r="E15" s="121">
        <v>2</v>
      </c>
      <c r="F15" s="122" t="s">
        <v>18</v>
      </c>
      <c r="G15" s="121">
        <v>19</v>
      </c>
      <c r="H15" s="121">
        <v>19</v>
      </c>
      <c r="I15" s="121">
        <v>19</v>
      </c>
      <c r="J15" s="121">
        <v>19</v>
      </c>
      <c r="K15" s="127">
        <f t="shared" si="0"/>
        <v>0.10526315789473684</v>
      </c>
      <c r="L15" s="124">
        <v>6</v>
      </c>
      <c r="N15" s="218"/>
      <c r="O15" s="74">
        <v>4</v>
      </c>
      <c r="P15" s="75">
        <v>2</v>
      </c>
      <c r="Q15" s="76"/>
      <c r="R15" s="76"/>
      <c r="S15" s="76">
        <v>2</v>
      </c>
      <c r="T15" s="77"/>
      <c r="U15" s="82">
        <f>SUBTOTAL(9,O15:T15)</f>
        <v>8</v>
      </c>
    </row>
    <row r="16" spans="1:21" ht="17.45" customHeight="1" thickBot="1">
      <c r="A16" s="106" t="s">
        <v>80</v>
      </c>
      <c r="B16" s="107" t="s">
        <v>81</v>
      </c>
      <c r="C16" s="108" t="s">
        <v>15</v>
      </c>
      <c r="D16" s="107">
        <v>10</v>
      </c>
      <c r="E16" s="107">
        <v>1</v>
      </c>
      <c r="F16" s="108" t="s">
        <v>15</v>
      </c>
      <c r="G16" s="107">
        <v>10</v>
      </c>
      <c r="H16" s="107">
        <v>10</v>
      </c>
      <c r="I16" s="107">
        <v>10</v>
      </c>
      <c r="J16" s="107">
        <v>11</v>
      </c>
      <c r="K16" s="128">
        <f t="shared" si="0"/>
        <v>9.0909090909090912E-2</v>
      </c>
      <c r="L16" s="109">
        <v>9</v>
      </c>
      <c r="N16" s="219"/>
      <c r="O16" s="151" t="s">
        <v>19</v>
      </c>
      <c r="P16" s="152" t="s">
        <v>20</v>
      </c>
      <c r="Q16" s="152" t="s">
        <v>21</v>
      </c>
      <c r="R16" s="144"/>
      <c r="S16" s="144"/>
      <c r="T16" s="145"/>
      <c r="U16" s="146"/>
    </row>
    <row r="17" spans="1:21" ht="17.45" customHeight="1" thickBot="1">
      <c r="A17" s="106" t="s">
        <v>82</v>
      </c>
      <c r="B17" s="107" t="s">
        <v>83</v>
      </c>
      <c r="C17" s="108" t="s">
        <v>19</v>
      </c>
      <c r="D17" s="107">
        <v>6</v>
      </c>
      <c r="E17" s="107">
        <v>1</v>
      </c>
      <c r="F17" s="108" t="s">
        <v>19</v>
      </c>
      <c r="G17" s="107">
        <v>6</v>
      </c>
      <c r="H17" s="107">
        <v>5</v>
      </c>
      <c r="I17" s="107">
        <v>5</v>
      </c>
      <c r="J17" s="107">
        <v>5</v>
      </c>
      <c r="K17" s="129">
        <f t="shared" si="0"/>
        <v>0.2</v>
      </c>
      <c r="L17" s="109">
        <v>1</v>
      </c>
      <c r="N17" s="220"/>
      <c r="O17" s="74">
        <v>1</v>
      </c>
      <c r="P17" s="75">
        <v>1</v>
      </c>
      <c r="Q17" s="75">
        <v>1</v>
      </c>
      <c r="R17" s="76"/>
      <c r="S17" s="76"/>
      <c r="T17" s="77"/>
      <c r="U17" s="82">
        <f>SUBTOTAL(9,O17:T17)</f>
        <v>3</v>
      </c>
    </row>
    <row r="18" spans="1:21" ht="17.45" customHeight="1" thickBot="1">
      <c r="A18" s="106" t="s">
        <v>84</v>
      </c>
      <c r="B18" s="107" t="s">
        <v>85</v>
      </c>
      <c r="C18" s="108" t="s">
        <v>20</v>
      </c>
      <c r="D18" s="107">
        <v>9</v>
      </c>
      <c r="E18" s="107">
        <v>1</v>
      </c>
      <c r="F18" s="108" t="s">
        <v>20</v>
      </c>
      <c r="G18" s="107">
        <v>9</v>
      </c>
      <c r="H18" s="107">
        <v>9</v>
      </c>
      <c r="I18" s="107">
        <v>9</v>
      </c>
      <c r="J18" s="107">
        <v>10</v>
      </c>
      <c r="K18" s="128">
        <f t="shared" si="0"/>
        <v>0.1</v>
      </c>
      <c r="L18" s="109">
        <v>8</v>
      </c>
      <c r="N18" s="53"/>
      <c r="T18" s="53"/>
      <c r="U18" s="82">
        <f>SUM(U2:U17)</f>
        <v>32</v>
      </c>
    </row>
    <row r="19" spans="1:21" ht="17.45" customHeight="1" thickBot="1">
      <c r="A19" s="106" t="s">
        <v>86</v>
      </c>
      <c r="B19" s="107" t="s">
        <v>87</v>
      </c>
      <c r="C19" s="108" t="s">
        <v>21</v>
      </c>
      <c r="D19" s="107">
        <v>10</v>
      </c>
      <c r="E19" s="107">
        <v>1</v>
      </c>
      <c r="F19" s="108" t="s">
        <v>21</v>
      </c>
      <c r="G19" s="107">
        <v>10</v>
      </c>
      <c r="H19" s="107">
        <v>11</v>
      </c>
      <c r="I19" s="107">
        <v>10</v>
      </c>
      <c r="J19" s="107">
        <v>10</v>
      </c>
      <c r="K19" s="128">
        <f t="shared" si="0"/>
        <v>0.1</v>
      </c>
      <c r="L19" s="109">
        <v>8</v>
      </c>
      <c r="N19" s="53"/>
      <c r="T19" s="53"/>
      <c r="U19" s="53"/>
    </row>
    <row r="20" spans="1:21" ht="17.45" customHeight="1">
      <c r="A20" s="111"/>
      <c r="B20" s="112" t="s">
        <v>88</v>
      </c>
      <c r="C20" s="113"/>
      <c r="D20" s="112"/>
      <c r="E20" s="112">
        <v>2</v>
      </c>
      <c r="F20" s="113"/>
      <c r="G20" s="112"/>
      <c r="H20" s="112"/>
      <c r="I20" s="112"/>
      <c r="J20" s="112"/>
      <c r="K20" s="113"/>
      <c r="L20" s="115"/>
      <c r="N20" s="53"/>
      <c r="T20" s="53"/>
      <c r="U20" s="53"/>
    </row>
    <row r="21" spans="1:21" ht="17.45" customHeight="1" thickBot="1">
      <c r="A21" s="120"/>
      <c r="B21" s="121" t="s">
        <v>89</v>
      </c>
      <c r="C21" s="122"/>
      <c r="D21" s="121">
        <f>SUM(D2:D20)</f>
        <v>268</v>
      </c>
      <c r="E21" s="121">
        <f>SUM(E2:E20)</f>
        <v>32</v>
      </c>
      <c r="F21" s="121"/>
      <c r="G21" s="121">
        <f>SUM(G2:G20)</f>
        <v>273</v>
      </c>
      <c r="H21" s="121">
        <f>SUM(H2:H20)</f>
        <v>274</v>
      </c>
      <c r="I21" s="121">
        <f>SUM(I2:I20)</f>
        <v>266</v>
      </c>
      <c r="J21" s="121">
        <f>SUM(J2:J20)</f>
        <v>272</v>
      </c>
      <c r="K21" s="127">
        <f>SUBTOTAL(1,K2:K19)</f>
        <v>0.11375089478804648</v>
      </c>
      <c r="L21" s="124"/>
      <c r="N21" s="53"/>
      <c r="Q21" s="110" t="s">
        <v>178</v>
      </c>
      <c r="T21" s="53"/>
      <c r="U21" s="53"/>
    </row>
    <row r="22" spans="1:21" ht="17.45" customHeight="1" thickBot="1">
      <c r="N22" s="53"/>
      <c r="O22" s="70">
        <v>1</v>
      </c>
      <c r="P22" s="135" t="s">
        <v>14</v>
      </c>
      <c r="Q22" s="136" t="s">
        <v>99</v>
      </c>
      <c r="R22" s="78" t="s">
        <v>101</v>
      </c>
      <c r="S22" s="138" t="s">
        <v>98</v>
      </c>
      <c r="T22" s="53"/>
      <c r="U22" s="53"/>
    </row>
    <row r="23" spans="1:21" ht="17.45" customHeight="1" thickBot="1">
      <c r="A23" s="106"/>
      <c r="B23" s="107"/>
      <c r="C23" s="108"/>
      <c r="D23" s="107" t="s">
        <v>90</v>
      </c>
      <c r="E23" s="107" t="s">
        <v>65</v>
      </c>
      <c r="F23" s="108"/>
      <c r="G23" s="107"/>
      <c r="H23" s="107"/>
      <c r="I23" s="107"/>
      <c r="J23" s="107"/>
      <c r="K23" s="108"/>
      <c r="L23" s="109"/>
      <c r="O23" s="70">
        <v>2</v>
      </c>
      <c r="P23" s="79" t="s">
        <v>19</v>
      </c>
      <c r="Q23" s="135" t="s">
        <v>16</v>
      </c>
      <c r="R23" s="137" t="s">
        <v>100</v>
      </c>
      <c r="S23" s="136" t="s">
        <v>99</v>
      </c>
    </row>
    <row r="24" spans="1:21" ht="17.45" customHeight="1">
      <c r="A24" s="215" t="s">
        <v>91</v>
      </c>
      <c r="B24" s="213" t="s">
        <v>71</v>
      </c>
      <c r="C24" s="113" t="s">
        <v>5</v>
      </c>
      <c r="D24" s="112">
        <v>16</v>
      </c>
      <c r="E24" s="112">
        <v>2</v>
      </c>
      <c r="F24" s="125">
        <f t="shared" ref="F24:F40" si="1">E24/D24</f>
        <v>0.125</v>
      </c>
      <c r="G24" s="112"/>
      <c r="H24" s="112"/>
      <c r="I24" s="112"/>
      <c r="J24" s="112"/>
      <c r="K24" s="113"/>
      <c r="L24" s="115"/>
      <c r="O24" s="70">
        <v>3</v>
      </c>
      <c r="P24" s="78" t="s">
        <v>101</v>
      </c>
      <c r="Q24" s="138" t="s">
        <v>98</v>
      </c>
      <c r="R24" s="135" t="s">
        <v>14</v>
      </c>
      <c r="S24" s="137" t="s">
        <v>100</v>
      </c>
    </row>
    <row r="25" spans="1:21" ht="17.45" customHeight="1">
      <c r="A25" s="216"/>
      <c r="B25" s="212"/>
      <c r="C25" s="117" t="s">
        <v>7</v>
      </c>
      <c r="D25" s="116">
        <v>16</v>
      </c>
      <c r="E25" s="116">
        <v>2</v>
      </c>
      <c r="F25" s="126">
        <f t="shared" si="1"/>
        <v>0.125</v>
      </c>
      <c r="G25" s="116"/>
      <c r="H25" s="116"/>
      <c r="I25" s="116"/>
      <c r="J25" s="116"/>
      <c r="K25" s="117"/>
      <c r="L25" s="119"/>
      <c r="O25" s="70">
        <v>4</v>
      </c>
      <c r="P25" s="138" t="s">
        <v>98</v>
      </c>
      <c r="Q25" s="137" t="s">
        <v>100</v>
      </c>
      <c r="R25" s="136" t="s">
        <v>99</v>
      </c>
      <c r="S25" s="135" t="s">
        <v>16</v>
      </c>
    </row>
    <row r="26" spans="1:21" ht="17.45" customHeight="1" thickBot="1">
      <c r="A26" s="217"/>
      <c r="B26" s="214"/>
      <c r="C26" s="122" t="s">
        <v>6</v>
      </c>
      <c r="D26" s="121">
        <v>15</v>
      </c>
      <c r="E26" s="121">
        <v>2</v>
      </c>
      <c r="F26" s="127">
        <f t="shared" si="1"/>
        <v>0.13333333333333333</v>
      </c>
      <c r="G26" s="121"/>
      <c r="H26" s="121"/>
      <c r="I26" s="121"/>
      <c r="J26" s="121"/>
      <c r="K26" s="122"/>
      <c r="L26" s="124"/>
      <c r="O26" s="70">
        <v>5</v>
      </c>
      <c r="P26" s="135" t="s">
        <v>14</v>
      </c>
      <c r="Q26" s="138" t="s">
        <v>98</v>
      </c>
      <c r="R26" s="78" t="s">
        <v>101</v>
      </c>
      <c r="S26" s="136" t="s">
        <v>99</v>
      </c>
    </row>
    <row r="27" spans="1:21" ht="17.45" customHeight="1">
      <c r="A27" s="215" t="s">
        <v>72</v>
      </c>
      <c r="B27" s="213" t="s">
        <v>92</v>
      </c>
      <c r="C27" s="113" t="s">
        <v>50</v>
      </c>
      <c r="D27" s="112">
        <v>11</v>
      </c>
      <c r="E27" s="112">
        <v>1</v>
      </c>
      <c r="F27" s="125">
        <f t="shared" si="1"/>
        <v>9.0909090909090912E-2</v>
      </c>
      <c r="G27" s="112"/>
      <c r="H27" s="112"/>
      <c r="I27" s="112"/>
      <c r="J27" s="112"/>
      <c r="K27" s="113"/>
      <c r="L27" s="115"/>
      <c r="O27" s="70">
        <v>6</v>
      </c>
      <c r="P27" s="79" t="s">
        <v>20</v>
      </c>
      <c r="Q27" s="135" t="s">
        <v>16</v>
      </c>
      <c r="R27" s="138" t="s">
        <v>98</v>
      </c>
      <c r="S27" s="137" t="s">
        <v>100</v>
      </c>
    </row>
    <row r="28" spans="1:21" ht="17.45" customHeight="1">
      <c r="A28" s="216"/>
      <c r="B28" s="212"/>
      <c r="C28" s="117" t="s">
        <v>93</v>
      </c>
      <c r="D28" s="116">
        <v>27</v>
      </c>
      <c r="E28" s="116">
        <v>3</v>
      </c>
      <c r="F28" s="126">
        <f t="shared" si="1"/>
        <v>0.1111111111111111</v>
      </c>
      <c r="G28" s="116"/>
      <c r="H28" s="116"/>
      <c r="I28" s="116"/>
      <c r="J28" s="116"/>
      <c r="K28" s="117"/>
      <c r="L28" s="119"/>
      <c r="O28" s="70">
        <v>7</v>
      </c>
      <c r="P28" s="136" t="s">
        <v>99</v>
      </c>
      <c r="Q28" s="79" t="s">
        <v>21</v>
      </c>
      <c r="R28" s="135" t="s">
        <v>14</v>
      </c>
      <c r="S28" s="137" t="s">
        <v>100</v>
      </c>
    </row>
    <row r="29" spans="1:21" ht="17.45" customHeight="1" thickBot="1">
      <c r="A29" s="217"/>
      <c r="B29" s="214"/>
      <c r="C29" s="122" t="s">
        <v>10</v>
      </c>
      <c r="D29" s="121">
        <v>22</v>
      </c>
      <c r="E29" s="121">
        <v>2</v>
      </c>
      <c r="F29" s="127">
        <f t="shared" si="1"/>
        <v>9.0909090909090912E-2</v>
      </c>
      <c r="G29" s="121"/>
      <c r="H29" s="121"/>
      <c r="I29" s="121"/>
      <c r="J29" s="121"/>
      <c r="K29" s="122"/>
      <c r="L29" s="124"/>
      <c r="O29" s="70">
        <v>8</v>
      </c>
      <c r="P29" s="78" t="s">
        <v>101</v>
      </c>
      <c r="Q29" s="138" t="s">
        <v>98</v>
      </c>
      <c r="R29" s="136" t="s">
        <v>99</v>
      </c>
      <c r="S29" s="135" t="s">
        <v>14</v>
      </c>
    </row>
    <row r="30" spans="1:21" ht="17.45" customHeight="1">
      <c r="A30" s="215" t="s">
        <v>76</v>
      </c>
      <c r="B30" s="213" t="s">
        <v>94</v>
      </c>
      <c r="C30" s="113" t="s">
        <v>11</v>
      </c>
      <c r="D30" s="112">
        <v>15</v>
      </c>
      <c r="E30" s="112">
        <v>2</v>
      </c>
      <c r="F30" s="125">
        <f t="shared" si="1"/>
        <v>0.13333333333333333</v>
      </c>
      <c r="G30" s="112"/>
      <c r="H30" s="112"/>
      <c r="I30" s="112"/>
      <c r="J30" s="112"/>
      <c r="K30" s="113"/>
      <c r="L30" s="115"/>
    </row>
    <row r="31" spans="1:21" ht="17.45" customHeight="1">
      <c r="A31" s="216"/>
      <c r="B31" s="212"/>
      <c r="C31" s="117" t="s">
        <v>12</v>
      </c>
      <c r="D31" s="116">
        <v>11</v>
      </c>
      <c r="E31" s="116">
        <v>1</v>
      </c>
      <c r="F31" s="126">
        <f t="shared" si="1"/>
        <v>9.0909090909090912E-2</v>
      </c>
      <c r="G31" s="116"/>
      <c r="H31" s="116"/>
      <c r="I31" s="116"/>
      <c r="J31" s="116"/>
      <c r="K31" s="117"/>
      <c r="L31" s="119"/>
      <c r="Q31" s="173" t="s">
        <v>179</v>
      </c>
    </row>
    <row r="32" spans="1:21" ht="17.45" customHeight="1" thickBot="1">
      <c r="A32" s="217"/>
      <c r="B32" s="214"/>
      <c r="C32" s="122" t="s">
        <v>13</v>
      </c>
      <c r="D32" s="121">
        <v>15</v>
      </c>
      <c r="E32" s="121">
        <v>2</v>
      </c>
      <c r="F32" s="127">
        <f t="shared" si="1"/>
        <v>0.13333333333333333</v>
      </c>
      <c r="G32" s="121"/>
      <c r="H32" s="121"/>
      <c r="I32" s="121"/>
      <c r="J32" s="121"/>
      <c r="K32" s="122"/>
      <c r="L32" s="124"/>
      <c r="O32" s="169">
        <v>1</v>
      </c>
      <c r="P32" s="135" t="s">
        <v>14</v>
      </c>
      <c r="Q32" s="136" t="s">
        <v>99</v>
      </c>
      <c r="R32" s="78" t="s">
        <v>101</v>
      </c>
      <c r="S32" s="138" t="s">
        <v>98</v>
      </c>
    </row>
    <row r="33" spans="1:19" ht="17.45" customHeight="1">
      <c r="A33" s="215" t="s">
        <v>95</v>
      </c>
      <c r="B33" s="213" t="s">
        <v>77</v>
      </c>
      <c r="C33" s="113" t="s">
        <v>14</v>
      </c>
      <c r="D33" s="112">
        <v>39</v>
      </c>
      <c r="E33" s="112">
        <v>5</v>
      </c>
      <c r="F33" s="125">
        <f t="shared" si="1"/>
        <v>0.12820512820512819</v>
      </c>
      <c r="G33" s="112"/>
      <c r="H33" s="112"/>
      <c r="I33" s="112"/>
      <c r="J33" s="112"/>
      <c r="K33" s="113"/>
      <c r="L33" s="115"/>
      <c r="O33" s="169">
        <v>2</v>
      </c>
      <c r="P33" s="79" t="s">
        <v>19</v>
      </c>
      <c r="Q33" s="135" t="s">
        <v>16</v>
      </c>
      <c r="R33" s="137" t="s">
        <v>100</v>
      </c>
      <c r="S33" s="136" t="s">
        <v>99</v>
      </c>
    </row>
    <row r="34" spans="1:19" ht="17.45" customHeight="1" thickBot="1">
      <c r="A34" s="217"/>
      <c r="B34" s="214"/>
      <c r="C34" s="122" t="s">
        <v>16</v>
      </c>
      <c r="D34" s="121">
        <v>16</v>
      </c>
      <c r="E34" s="121">
        <v>3</v>
      </c>
      <c r="F34" s="127">
        <f t="shared" si="1"/>
        <v>0.1875</v>
      </c>
      <c r="G34" s="121"/>
      <c r="H34" s="121"/>
      <c r="I34" s="121"/>
      <c r="J34" s="121"/>
      <c r="K34" s="122"/>
      <c r="L34" s="124"/>
      <c r="O34" s="169">
        <v>3</v>
      </c>
      <c r="P34" s="78" t="s">
        <v>101</v>
      </c>
      <c r="Q34" s="138" t="s">
        <v>98</v>
      </c>
      <c r="R34" s="135" t="s">
        <v>14</v>
      </c>
      <c r="S34" s="137" t="s">
        <v>100</v>
      </c>
    </row>
    <row r="35" spans="1:19" ht="17.45" customHeight="1">
      <c r="A35" s="215" t="s">
        <v>80</v>
      </c>
      <c r="B35" s="213" t="s">
        <v>79</v>
      </c>
      <c r="C35" s="113" t="s">
        <v>17</v>
      </c>
      <c r="D35" s="112">
        <v>14</v>
      </c>
      <c r="E35" s="112">
        <v>1</v>
      </c>
      <c r="F35" s="125">
        <f t="shared" si="1"/>
        <v>7.1428571428571425E-2</v>
      </c>
      <c r="G35" s="112"/>
      <c r="H35" s="112"/>
      <c r="I35" s="112"/>
      <c r="J35" s="112"/>
      <c r="K35" s="113"/>
      <c r="L35" s="115"/>
      <c r="N35" s="110" t="s">
        <v>180</v>
      </c>
      <c r="O35" s="169">
        <v>4</v>
      </c>
      <c r="P35" s="138" t="s">
        <v>98</v>
      </c>
      <c r="Q35" s="137" t="s">
        <v>100</v>
      </c>
      <c r="R35" s="136" t="s">
        <v>99</v>
      </c>
      <c r="S35" s="135" t="s">
        <v>16</v>
      </c>
    </row>
    <row r="36" spans="1:19" ht="17.45" customHeight="1">
      <c r="A36" s="216"/>
      <c r="B36" s="212"/>
      <c r="C36" s="117" t="s">
        <v>18</v>
      </c>
      <c r="D36" s="116">
        <v>19</v>
      </c>
      <c r="E36" s="116">
        <v>2</v>
      </c>
      <c r="F36" s="126">
        <f t="shared" si="1"/>
        <v>0.10526315789473684</v>
      </c>
      <c r="G36" s="116"/>
      <c r="H36" s="116"/>
      <c r="I36" s="116"/>
      <c r="J36" s="116"/>
      <c r="K36" s="117"/>
      <c r="L36" s="119"/>
      <c r="O36" s="169">
        <v>5</v>
      </c>
      <c r="P36" s="135" t="s">
        <v>14</v>
      </c>
      <c r="Q36" s="138" t="s">
        <v>98</v>
      </c>
      <c r="R36" s="78" t="s">
        <v>101</v>
      </c>
      <c r="S36" s="136" t="s">
        <v>99</v>
      </c>
    </row>
    <row r="37" spans="1:19" ht="17.45" customHeight="1" thickBot="1">
      <c r="A37" s="217"/>
      <c r="B37" s="214"/>
      <c r="C37" s="122" t="s">
        <v>15</v>
      </c>
      <c r="D37" s="121">
        <v>11</v>
      </c>
      <c r="E37" s="121">
        <v>1</v>
      </c>
      <c r="F37" s="127">
        <f t="shared" si="1"/>
        <v>9.0909090909090912E-2</v>
      </c>
      <c r="G37" s="121"/>
      <c r="H37" s="121"/>
      <c r="I37" s="121"/>
      <c r="J37" s="121"/>
      <c r="K37" s="122"/>
      <c r="L37" s="124"/>
      <c r="O37" s="169">
        <v>6</v>
      </c>
      <c r="P37" s="79" t="s">
        <v>20</v>
      </c>
      <c r="Q37" s="135" t="s">
        <v>16</v>
      </c>
      <c r="R37" s="138" t="s">
        <v>98</v>
      </c>
      <c r="S37" s="78" t="s">
        <v>101</v>
      </c>
    </row>
    <row r="38" spans="1:19" ht="17.45" customHeight="1" thickBot="1">
      <c r="A38" s="106" t="s">
        <v>82</v>
      </c>
      <c r="B38" s="107" t="s">
        <v>83</v>
      </c>
      <c r="C38" s="108" t="s">
        <v>19</v>
      </c>
      <c r="D38" s="107">
        <v>5</v>
      </c>
      <c r="E38" s="107">
        <v>1</v>
      </c>
      <c r="F38" s="128">
        <f t="shared" si="1"/>
        <v>0.2</v>
      </c>
      <c r="G38" s="107"/>
      <c r="H38" s="107"/>
      <c r="I38" s="107"/>
      <c r="J38" s="107"/>
      <c r="K38" s="108"/>
      <c r="L38" s="109"/>
      <c r="O38" s="169">
        <v>7</v>
      </c>
      <c r="P38" s="136" t="s">
        <v>99</v>
      </c>
      <c r="Q38" s="79" t="s">
        <v>21</v>
      </c>
      <c r="R38" s="135" t="s">
        <v>14</v>
      </c>
      <c r="S38" s="137" t="s">
        <v>100</v>
      </c>
    </row>
    <row r="39" spans="1:19" ht="17.45" customHeight="1" thickBot="1">
      <c r="A39" s="106" t="s">
        <v>84</v>
      </c>
      <c r="B39" s="107" t="s">
        <v>85</v>
      </c>
      <c r="C39" s="108" t="s">
        <v>20</v>
      </c>
      <c r="D39" s="107">
        <v>10</v>
      </c>
      <c r="E39" s="107">
        <v>1</v>
      </c>
      <c r="F39" s="128">
        <f t="shared" si="1"/>
        <v>0.1</v>
      </c>
      <c r="G39" s="107"/>
      <c r="H39" s="107"/>
      <c r="I39" s="107"/>
      <c r="J39" s="107"/>
      <c r="K39" s="108"/>
      <c r="L39" s="109"/>
      <c r="O39" s="169">
        <v>8</v>
      </c>
      <c r="P39" s="78" t="s">
        <v>101</v>
      </c>
      <c r="Q39" s="137" t="s">
        <v>100</v>
      </c>
      <c r="R39" s="136" t="s">
        <v>99</v>
      </c>
      <c r="S39" s="135" t="s">
        <v>14</v>
      </c>
    </row>
    <row r="40" spans="1:19" ht="17.45" customHeight="1" thickBot="1">
      <c r="A40" s="106" t="s">
        <v>86</v>
      </c>
      <c r="B40" s="107" t="s">
        <v>87</v>
      </c>
      <c r="C40" s="108" t="s">
        <v>21</v>
      </c>
      <c r="D40" s="107">
        <v>10</v>
      </c>
      <c r="E40" s="107">
        <v>1</v>
      </c>
      <c r="F40" s="128">
        <f t="shared" si="1"/>
        <v>0.1</v>
      </c>
      <c r="G40" s="107"/>
      <c r="H40" s="107"/>
      <c r="I40" s="107"/>
      <c r="J40" s="107"/>
      <c r="K40" s="108"/>
      <c r="L40" s="109"/>
    </row>
    <row r="41" spans="1:19" ht="17.45" customHeight="1">
      <c r="A41" s="111"/>
      <c r="B41" s="112" t="s">
        <v>88</v>
      </c>
      <c r="C41" s="113"/>
      <c r="D41" s="112"/>
      <c r="E41" s="112"/>
      <c r="F41" s="113"/>
      <c r="G41" s="112"/>
      <c r="H41" s="112"/>
      <c r="I41" s="112"/>
      <c r="J41" s="112"/>
      <c r="K41" s="113"/>
      <c r="L41" s="115"/>
    </row>
    <row r="42" spans="1:19" ht="17.45" customHeight="1" thickBot="1">
      <c r="A42" s="120"/>
      <c r="B42" s="121"/>
      <c r="C42" s="122"/>
      <c r="D42" s="121">
        <f>SUM(D24:D41)</f>
        <v>272</v>
      </c>
      <c r="E42" s="121">
        <f>SUM(E24:E41)</f>
        <v>32</v>
      </c>
      <c r="F42" s="127">
        <f>SUBTOTAL(1,F24:F40)</f>
        <v>0.11865554895740651</v>
      </c>
      <c r="G42" s="121"/>
      <c r="H42" s="121"/>
      <c r="I42" s="121"/>
      <c r="J42" s="121"/>
      <c r="K42" s="122"/>
      <c r="L42" s="124"/>
    </row>
  </sheetData>
  <mergeCells count="31">
    <mergeCell ref="N14:N15"/>
    <mergeCell ref="N16:N17"/>
    <mergeCell ref="N2:N3"/>
    <mergeCell ref="N5:N6"/>
    <mergeCell ref="N8:N9"/>
    <mergeCell ref="N11:N12"/>
    <mergeCell ref="B2:B4"/>
    <mergeCell ref="B5:B10"/>
    <mergeCell ref="B11:B12"/>
    <mergeCell ref="A2:A4"/>
    <mergeCell ref="A5:A10"/>
    <mergeCell ref="A11:A12"/>
    <mergeCell ref="A13:A15"/>
    <mergeCell ref="A24:A26"/>
    <mergeCell ref="B24:B26"/>
    <mergeCell ref="B30:B32"/>
    <mergeCell ref="B13:B15"/>
    <mergeCell ref="B33:B34"/>
    <mergeCell ref="B35:B37"/>
    <mergeCell ref="A27:A29"/>
    <mergeCell ref="A30:A32"/>
    <mergeCell ref="A33:A34"/>
    <mergeCell ref="A35:A37"/>
    <mergeCell ref="B27:B29"/>
    <mergeCell ref="F6:F7"/>
    <mergeCell ref="K6:K7"/>
    <mergeCell ref="L6:L7"/>
    <mergeCell ref="G6:G7"/>
    <mergeCell ref="H6:H7"/>
    <mergeCell ref="I6:I7"/>
    <mergeCell ref="J6:J7"/>
  </mergeCells>
  <phoneticPr fontId="5"/>
  <pageMargins left="0.78700000000000003" right="0.23" top="0.98399999999999999" bottom="0.59" header="0.51200000000000001" footer="0.51200000000000001"/>
  <pageSetup paperSize="9" orientation="portrait" horizontalDpi="300" verticalDpi="300" r:id="rId1"/>
  <headerFooter alignWithMargins="0">
    <oddHeader>&amp;C&amp;"ＭＳ Ｐ明朝,標準"&amp;14沖縄県学童野球チーム支部ブロック別研大会出場枠割当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5"/>
  <sheetViews>
    <sheetView view="pageBreakPreview" zoomScale="95" zoomScaleNormal="100" zoomScaleSheetLayoutView="95" workbookViewId="0">
      <selection activeCell="K3" sqref="K3"/>
    </sheetView>
  </sheetViews>
  <sheetFormatPr defaultColWidth="2.75" defaultRowHeight="7.9" customHeight="1"/>
  <cols>
    <col min="1" max="1" width="3.25" style="25" customWidth="1"/>
    <col min="2" max="2" width="9.625" style="25" customWidth="1"/>
    <col min="3" max="3" width="2.75" style="88" customWidth="1"/>
    <col min="4" max="4" width="1" style="25" customWidth="1"/>
    <col min="5" max="9" width="2.75" style="25" customWidth="1"/>
    <col min="10" max="10" width="4.125" style="25" customWidth="1"/>
    <col min="11" max="12" width="2.75" style="25" customWidth="1"/>
    <col min="13" max="13" width="4.375" style="25" customWidth="1"/>
    <col min="14" max="14" width="1.125" style="25" customWidth="1"/>
    <col min="15" max="15" width="1.375" style="25" customWidth="1"/>
    <col min="16" max="16" width="2.375" style="25" customWidth="1"/>
    <col min="17" max="17" width="4.625" style="25" customWidth="1"/>
    <col min="18" max="18" width="4.375" style="91" customWidth="1"/>
    <col min="19" max="19" width="2.25" style="25" customWidth="1"/>
    <col min="20" max="20" width="3.375" style="91" customWidth="1"/>
    <col min="21" max="21" width="2.75" style="25" customWidth="1"/>
    <col min="22" max="22" width="2" style="25" customWidth="1"/>
    <col min="23" max="23" width="3.75" style="92" customWidth="1"/>
    <col min="24" max="25" width="2.625" style="25" customWidth="1"/>
    <col min="26" max="26" width="3.5" style="91" customWidth="1"/>
    <col min="27" max="28" width="2.25" style="25" customWidth="1"/>
    <col min="29" max="29" width="3.5" style="66" customWidth="1"/>
    <col min="30" max="31" width="1.75" style="25" customWidth="1"/>
    <col min="32" max="32" width="2.75" style="25" customWidth="1"/>
    <col min="33" max="35" width="1.75" style="25" customWidth="1"/>
    <col min="36" max="16384" width="2.75" style="25"/>
  </cols>
  <sheetData>
    <row r="1" spans="1:58" ht="24.6" customHeight="1">
      <c r="A1" s="85" t="s">
        <v>0</v>
      </c>
      <c r="B1" s="225" t="s">
        <v>1</v>
      </c>
      <c r="C1" s="226"/>
      <c r="D1" s="228"/>
      <c r="E1" s="225" t="s">
        <v>2</v>
      </c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3" t="s">
        <v>3</v>
      </c>
      <c r="S1" s="223"/>
      <c r="T1" s="223"/>
      <c r="U1" s="223"/>
      <c r="V1" s="223"/>
      <c r="W1" s="223"/>
      <c r="X1" s="223" t="s">
        <v>4</v>
      </c>
      <c r="Y1" s="223"/>
      <c r="Z1" s="223"/>
      <c r="AA1" s="223"/>
      <c r="AB1" s="223"/>
      <c r="AC1" s="223"/>
      <c r="AD1" s="223"/>
      <c r="AE1" s="223"/>
      <c r="AF1" s="223"/>
    </row>
    <row r="2" spans="1:58" ht="27.75" customHeight="1">
      <c r="A2" s="227" t="s">
        <v>59</v>
      </c>
      <c r="B2" s="227"/>
      <c r="C2" s="227"/>
      <c r="D2" s="227"/>
      <c r="E2" s="224" t="s">
        <v>168</v>
      </c>
      <c r="F2" s="224"/>
      <c r="G2" s="224"/>
      <c r="H2" s="224"/>
      <c r="I2" s="224"/>
      <c r="J2" s="224"/>
      <c r="K2" s="229" t="s">
        <v>228</v>
      </c>
      <c r="L2" s="230"/>
      <c r="M2" s="230"/>
      <c r="N2" s="230"/>
      <c r="O2" s="230"/>
      <c r="P2" s="230"/>
      <c r="Q2" s="231"/>
      <c r="R2" s="232" t="s">
        <v>160</v>
      </c>
      <c r="S2" s="232"/>
      <c r="T2" s="232"/>
      <c r="U2" s="232"/>
      <c r="V2" s="232"/>
      <c r="W2" s="232"/>
      <c r="X2" s="224" t="s">
        <v>51</v>
      </c>
      <c r="Y2" s="224"/>
      <c r="Z2" s="224"/>
      <c r="AA2" s="224"/>
      <c r="AB2" s="224"/>
      <c r="AC2" s="224"/>
      <c r="AD2" s="224"/>
      <c r="AE2" s="224"/>
      <c r="AF2" s="224"/>
    </row>
    <row r="3" spans="1:58" ht="6.6" customHeight="1">
      <c r="A3" s="86"/>
      <c r="B3" s="20"/>
      <c r="C3" s="87"/>
      <c r="F3" s="62"/>
      <c r="G3" s="62"/>
      <c r="H3" s="62"/>
      <c r="I3" s="62"/>
      <c r="J3" s="62"/>
      <c r="K3" s="19"/>
      <c r="L3" s="19"/>
      <c r="M3" s="19"/>
      <c r="N3" s="23"/>
      <c r="O3" s="23"/>
      <c r="P3" s="23"/>
      <c r="Q3" s="23"/>
      <c r="S3" s="62"/>
      <c r="T3" s="62"/>
      <c r="U3" s="62"/>
      <c r="V3" s="62"/>
      <c r="W3" s="62"/>
      <c r="X3" s="61"/>
      <c r="Y3" s="61"/>
      <c r="Z3" s="61"/>
      <c r="AA3" s="61"/>
      <c r="AB3" s="61"/>
      <c r="AC3" s="61"/>
      <c r="AD3" s="61"/>
    </row>
    <row r="4" spans="1:58" ht="2.4500000000000002" customHeight="1">
      <c r="A4" s="86"/>
      <c r="B4" s="20"/>
      <c r="E4" s="20"/>
      <c r="F4" s="20"/>
      <c r="G4" s="20"/>
      <c r="H4" s="20"/>
      <c r="I4" s="20"/>
      <c r="J4" s="20"/>
      <c r="K4" s="20"/>
      <c r="L4" s="20"/>
      <c r="M4" s="20"/>
      <c r="N4" s="23"/>
      <c r="O4" s="23"/>
      <c r="P4" s="23"/>
      <c r="Q4" s="46"/>
      <c r="R4" s="67"/>
      <c r="S4" s="67"/>
      <c r="T4" s="67"/>
      <c r="U4" s="67"/>
      <c r="V4" s="67"/>
      <c r="W4" s="67"/>
      <c r="X4" s="61"/>
      <c r="Y4" s="61"/>
      <c r="Z4" s="61"/>
      <c r="AA4" s="61"/>
      <c r="AB4" s="61"/>
      <c r="AC4" s="61"/>
      <c r="AD4" s="61"/>
    </row>
    <row r="5" spans="1:58" ht="9.6" customHeight="1">
      <c r="A5" s="236" t="s">
        <v>222</v>
      </c>
      <c r="B5" s="221" t="s">
        <v>219</v>
      </c>
      <c r="C5" s="222">
        <v>1</v>
      </c>
      <c r="E5" s="243" t="s">
        <v>202</v>
      </c>
      <c r="F5" s="244"/>
      <c r="G5" s="244"/>
      <c r="H5" s="244"/>
      <c r="I5" s="244"/>
      <c r="J5" s="244"/>
      <c r="K5" s="244"/>
      <c r="L5" s="244"/>
      <c r="M5" s="245"/>
      <c r="N5" s="26"/>
      <c r="O5" s="23"/>
      <c r="P5" s="23"/>
      <c r="Q5" s="47"/>
      <c r="R5" s="67"/>
      <c r="S5" s="67"/>
      <c r="T5" s="67"/>
      <c r="U5" s="67"/>
      <c r="V5" s="67"/>
      <c r="W5" s="67"/>
      <c r="X5" s="61"/>
      <c r="Y5" s="61"/>
      <c r="Z5" s="61"/>
      <c r="AA5" s="61"/>
      <c r="AB5" s="61"/>
      <c r="AC5" s="61"/>
      <c r="AD5" s="61"/>
    </row>
    <row r="6" spans="1:58" ht="9.6" customHeight="1">
      <c r="A6" s="237"/>
      <c r="B6" s="221"/>
      <c r="C6" s="222"/>
      <c r="E6" s="246"/>
      <c r="F6" s="247"/>
      <c r="G6" s="247"/>
      <c r="H6" s="247"/>
      <c r="I6" s="247"/>
      <c r="J6" s="247"/>
      <c r="K6" s="247"/>
      <c r="L6" s="247"/>
      <c r="M6" s="248"/>
      <c r="N6" s="35"/>
      <c r="O6" s="48"/>
      <c r="P6" s="48"/>
      <c r="Q6" s="233" t="s">
        <v>52</v>
      </c>
      <c r="R6" s="65"/>
      <c r="S6" s="23"/>
      <c r="T6" s="65"/>
      <c r="U6" s="23"/>
      <c r="V6" s="23"/>
      <c r="W6" s="67"/>
      <c r="X6" s="62"/>
      <c r="Y6" s="62"/>
      <c r="Z6" s="104"/>
      <c r="AA6" s="62"/>
      <c r="AB6" s="62"/>
      <c r="AC6" s="62"/>
      <c r="AD6" s="62"/>
    </row>
    <row r="7" spans="1:58" ht="1.9" customHeight="1">
      <c r="A7" s="237"/>
      <c r="B7" s="20"/>
      <c r="C7" s="87"/>
      <c r="E7" s="19"/>
      <c r="F7" s="19"/>
      <c r="G7" s="19"/>
      <c r="H7" s="19"/>
      <c r="I7" s="19"/>
      <c r="J7" s="19"/>
      <c r="K7" s="19"/>
      <c r="L7" s="19"/>
      <c r="M7" s="19"/>
      <c r="N7" s="23"/>
      <c r="O7" s="46"/>
      <c r="P7" s="46"/>
      <c r="Q7" s="234"/>
      <c r="R7" s="65"/>
      <c r="S7" s="23"/>
      <c r="T7" s="65"/>
      <c r="U7" s="23"/>
      <c r="V7" s="23"/>
      <c r="W7" s="67"/>
      <c r="X7" s="23"/>
      <c r="Y7" s="23"/>
      <c r="Z7" s="65"/>
      <c r="AA7" s="23"/>
      <c r="AB7" s="23"/>
      <c r="AC7" s="64"/>
      <c r="AD7" s="23"/>
    </row>
    <row r="8" spans="1:58" ht="1.9" customHeight="1">
      <c r="A8" s="237"/>
      <c r="B8" s="20"/>
      <c r="E8" s="20"/>
      <c r="F8" s="20"/>
      <c r="G8" s="20"/>
      <c r="H8" s="20"/>
      <c r="I8" s="20"/>
      <c r="J8" s="20"/>
      <c r="K8" s="20"/>
      <c r="L8" s="20"/>
      <c r="M8" s="20"/>
      <c r="N8" s="23"/>
      <c r="O8" s="46"/>
      <c r="P8" s="46"/>
      <c r="Q8" s="234"/>
      <c r="R8" s="90"/>
      <c r="S8" s="38"/>
      <c r="T8" s="65"/>
      <c r="U8" s="23"/>
      <c r="V8" s="23"/>
      <c r="W8" s="67"/>
      <c r="X8" s="23"/>
      <c r="Y8" s="23"/>
      <c r="Z8" s="65"/>
      <c r="AA8" s="23"/>
      <c r="AB8" s="23"/>
      <c r="AC8" s="64"/>
      <c r="AD8" s="23"/>
      <c r="AR8" s="23"/>
    </row>
    <row r="9" spans="1:58" ht="9.6" customHeight="1">
      <c r="A9" s="237"/>
      <c r="B9" s="221" t="s">
        <v>227</v>
      </c>
      <c r="C9" s="222">
        <v>2</v>
      </c>
      <c r="E9" s="243" t="s">
        <v>208</v>
      </c>
      <c r="F9" s="244"/>
      <c r="G9" s="244"/>
      <c r="H9" s="244"/>
      <c r="I9" s="244"/>
      <c r="J9" s="244"/>
      <c r="K9" s="244"/>
      <c r="L9" s="244"/>
      <c r="M9" s="245"/>
      <c r="N9" s="26"/>
      <c r="O9" s="47"/>
      <c r="P9" s="47"/>
      <c r="Q9" s="235"/>
      <c r="R9" s="65"/>
      <c r="S9" s="45"/>
      <c r="T9" s="239"/>
      <c r="U9" s="23"/>
      <c r="V9" s="23"/>
      <c r="W9" s="67"/>
      <c r="X9" s="23"/>
      <c r="Y9" s="62"/>
      <c r="Z9" s="62"/>
      <c r="AA9" s="62"/>
      <c r="AB9" s="62"/>
      <c r="AC9" s="62"/>
      <c r="AD9" s="62"/>
    </row>
    <row r="10" spans="1:58" ht="9.6" customHeight="1">
      <c r="A10" s="237"/>
      <c r="B10" s="221"/>
      <c r="C10" s="222"/>
      <c r="E10" s="246"/>
      <c r="F10" s="247"/>
      <c r="G10" s="247"/>
      <c r="H10" s="247"/>
      <c r="I10" s="247"/>
      <c r="J10" s="247"/>
      <c r="K10" s="247"/>
      <c r="L10" s="247"/>
      <c r="M10" s="248"/>
      <c r="N10" s="35"/>
      <c r="O10" s="48"/>
      <c r="P10" s="41"/>
      <c r="Q10" s="23"/>
      <c r="R10" s="240" t="s">
        <v>31</v>
      </c>
      <c r="S10" s="234"/>
      <c r="T10" s="239"/>
      <c r="U10" s="23"/>
      <c r="V10" s="23"/>
      <c r="W10" s="67"/>
      <c r="X10" s="62"/>
      <c r="Y10" s="62"/>
      <c r="Z10" s="62"/>
      <c r="AA10" s="62"/>
      <c r="AB10" s="62"/>
      <c r="AC10" s="62"/>
      <c r="AD10" s="62"/>
    </row>
    <row r="11" spans="1:58" ht="1.9" customHeight="1">
      <c r="A11" s="237"/>
      <c r="B11" s="20"/>
      <c r="C11" s="87"/>
      <c r="E11" s="19"/>
      <c r="F11" s="19"/>
      <c r="G11" s="19"/>
      <c r="H11" s="19"/>
      <c r="I11" s="19"/>
      <c r="J11" s="19"/>
      <c r="K11" s="19"/>
      <c r="L11" s="19"/>
      <c r="M11" s="19"/>
      <c r="N11" s="23"/>
      <c r="O11" s="46"/>
      <c r="P11" s="23"/>
      <c r="Q11" s="23"/>
      <c r="R11" s="240"/>
      <c r="S11" s="234"/>
      <c r="T11" s="98"/>
      <c r="U11" s="23"/>
      <c r="V11" s="23"/>
      <c r="W11" s="67"/>
      <c r="X11" s="23"/>
      <c r="Y11" s="62"/>
      <c r="Z11" s="62"/>
      <c r="AA11" s="62"/>
      <c r="AB11" s="62"/>
      <c r="AC11" s="62"/>
      <c r="AD11" s="62"/>
      <c r="AX11" s="170"/>
      <c r="AY11" s="170"/>
      <c r="AZ11" s="170"/>
      <c r="BA11" s="170"/>
      <c r="BB11" s="170"/>
      <c r="BC11" s="170"/>
      <c r="BD11" s="170"/>
      <c r="BE11" s="170"/>
      <c r="BF11" s="170"/>
    </row>
    <row r="12" spans="1:58" ht="1.9" customHeight="1">
      <c r="A12" s="237"/>
      <c r="B12" s="20"/>
      <c r="E12" s="20"/>
      <c r="F12" s="20"/>
      <c r="G12" s="20"/>
      <c r="H12" s="20"/>
      <c r="I12" s="20"/>
      <c r="J12" s="20"/>
      <c r="K12" s="20"/>
      <c r="L12" s="20"/>
      <c r="M12" s="20"/>
      <c r="N12" s="23"/>
      <c r="O12" s="46"/>
      <c r="P12" s="23"/>
      <c r="Q12" s="23"/>
      <c r="R12" s="240"/>
      <c r="S12" s="234"/>
      <c r="T12" s="101"/>
      <c r="U12" s="31"/>
      <c r="V12" s="38"/>
      <c r="W12" s="67"/>
      <c r="X12" s="62"/>
      <c r="Y12" s="62"/>
      <c r="Z12" s="62"/>
      <c r="AA12" s="62"/>
      <c r="AB12" s="62"/>
      <c r="AC12" s="62"/>
      <c r="AD12" s="62"/>
      <c r="AR12" s="23"/>
      <c r="AX12" s="20"/>
      <c r="AY12" s="20"/>
      <c r="AZ12" s="20"/>
      <c r="BA12" s="20"/>
      <c r="BB12" s="20"/>
      <c r="BC12" s="20"/>
      <c r="BD12" s="20"/>
      <c r="BE12" s="20"/>
      <c r="BF12" s="20"/>
    </row>
    <row r="13" spans="1:58" ht="9.6" customHeight="1">
      <c r="A13" s="237"/>
      <c r="B13" s="221" t="s">
        <v>214</v>
      </c>
      <c r="C13" s="222">
        <v>3</v>
      </c>
      <c r="E13" s="243" t="s">
        <v>193</v>
      </c>
      <c r="F13" s="244"/>
      <c r="G13" s="244"/>
      <c r="H13" s="244"/>
      <c r="I13" s="244"/>
      <c r="J13" s="244"/>
      <c r="K13" s="244"/>
      <c r="L13" s="244"/>
      <c r="M13" s="245"/>
      <c r="N13" s="26"/>
      <c r="O13" s="23"/>
      <c r="P13" s="23"/>
      <c r="Q13" s="47"/>
      <c r="R13" s="240"/>
      <c r="S13" s="234"/>
      <c r="T13" s="239"/>
      <c r="U13" s="23"/>
      <c r="V13" s="24"/>
      <c r="W13" s="67"/>
      <c r="X13" s="62"/>
      <c r="Y13" s="62"/>
      <c r="Z13" s="62"/>
      <c r="AA13" s="62"/>
      <c r="AB13" s="62"/>
      <c r="AC13" s="62"/>
      <c r="AD13" s="62"/>
    </row>
    <row r="14" spans="1:58" ht="9.6" customHeight="1">
      <c r="A14" s="237"/>
      <c r="B14" s="221"/>
      <c r="C14" s="222"/>
      <c r="E14" s="246"/>
      <c r="F14" s="247"/>
      <c r="G14" s="247"/>
      <c r="H14" s="247"/>
      <c r="I14" s="247"/>
      <c r="J14" s="247"/>
      <c r="K14" s="247"/>
      <c r="L14" s="247"/>
      <c r="M14" s="248"/>
      <c r="N14" s="35"/>
      <c r="O14" s="48"/>
      <c r="P14" s="41"/>
      <c r="Q14" s="233" t="s">
        <v>53</v>
      </c>
      <c r="R14" s="65"/>
      <c r="S14" s="24"/>
      <c r="T14" s="239"/>
      <c r="U14" s="23"/>
      <c r="V14" s="24"/>
      <c r="W14" s="67"/>
      <c r="X14" s="23"/>
      <c r="Y14" s="62"/>
      <c r="Z14" s="62"/>
      <c r="AA14" s="62"/>
      <c r="AB14" s="62"/>
      <c r="AC14" s="62"/>
      <c r="AD14" s="62"/>
    </row>
    <row r="15" spans="1:58" ht="1.9" customHeight="1">
      <c r="A15" s="237"/>
      <c r="B15" s="20"/>
      <c r="C15" s="87"/>
      <c r="E15" s="19"/>
      <c r="F15" s="19"/>
      <c r="G15" s="19"/>
      <c r="H15" s="19"/>
      <c r="I15" s="19"/>
      <c r="J15" s="19"/>
      <c r="K15" s="19"/>
      <c r="L15" s="19"/>
      <c r="M15" s="19"/>
      <c r="N15" s="23"/>
      <c r="O15" s="46"/>
      <c r="P15" s="23"/>
      <c r="Q15" s="234"/>
      <c r="R15" s="65"/>
      <c r="S15" s="36"/>
      <c r="T15" s="242"/>
      <c r="U15" s="23"/>
      <c r="V15" s="24"/>
      <c r="W15" s="67"/>
      <c r="X15" s="62"/>
      <c r="Y15" s="62"/>
      <c r="Z15" s="62"/>
      <c r="AA15" s="62"/>
      <c r="AB15" s="62"/>
      <c r="AC15" s="62"/>
      <c r="AD15" s="62"/>
      <c r="AX15" s="170"/>
      <c r="AY15" s="170"/>
      <c r="AZ15" s="170"/>
      <c r="BA15" s="170"/>
      <c r="BB15" s="170"/>
      <c r="BC15" s="170"/>
      <c r="BD15" s="170"/>
      <c r="BE15" s="170"/>
      <c r="BF15" s="170"/>
    </row>
    <row r="16" spans="1:58" ht="1.9" customHeight="1">
      <c r="A16" s="237"/>
      <c r="B16" s="20"/>
      <c r="E16" s="20"/>
      <c r="F16" s="20"/>
      <c r="G16" s="20"/>
      <c r="H16" s="20"/>
      <c r="I16" s="20"/>
      <c r="J16" s="20"/>
      <c r="K16" s="20"/>
      <c r="L16" s="20"/>
      <c r="M16" s="20"/>
      <c r="N16" s="23"/>
      <c r="O16" s="46"/>
      <c r="P16" s="23"/>
      <c r="Q16" s="234"/>
      <c r="R16" s="90"/>
      <c r="S16" s="23"/>
      <c r="T16" s="242"/>
      <c r="U16" s="23"/>
      <c r="V16" s="24"/>
      <c r="W16" s="67"/>
      <c r="X16" s="62"/>
      <c r="Y16" s="62"/>
      <c r="Z16" s="62"/>
      <c r="AA16" s="62"/>
      <c r="AB16" s="62"/>
      <c r="AC16" s="62"/>
      <c r="AD16" s="62"/>
      <c r="AR16" s="23"/>
      <c r="AX16" s="20"/>
      <c r="AY16" s="20"/>
      <c r="AZ16" s="20"/>
      <c r="BA16" s="20"/>
      <c r="BB16" s="20"/>
      <c r="BC16" s="20"/>
      <c r="BD16" s="20"/>
      <c r="BE16" s="20"/>
      <c r="BF16" s="20"/>
    </row>
    <row r="17" spans="1:58" ht="9.6" customHeight="1">
      <c r="A17" s="237"/>
      <c r="B17" s="221" t="s">
        <v>215</v>
      </c>
      <c r="C17" s="222">
        <v>4</v>
      </c>
      <c r="E17" s="243" t="s">
        <v>183</v>
      </c>
      <c r="F17" s="244"/>
      <c r="G17" s="244"/>
      <c r="H17" s="244"/>
      <c r="I17" s="244"/>
      <c r="J17" s="244"/>
      <c r="K17" s="244"/>
      <c r="L17" s="244"/>
      <c r="M17" s="245"/>
      <c r="N17" s="26"/>
      <c r="O17" s="23"/>
      <c r="P17" s="23"/>
      <c r="Q17" s="235"/>
      <c r="R17" s="65"/>
      <c r="S17" s="23"/>
      <c r="T17" s="242"/>
      <c r="U17" s="23"/>
      <c r="V17" s="24"/>
      <c r="W17" s="239"/>
      <c r="X17" s="62"/>
      <c r="Y17" s="62"/>
      <c r="Z17" s="62"/>
      <c r="AA17" s="62"/>
      <c r="AB17" s="62"/>
      <c r="AC17" s="62"/>
      <c r="AD17" s="62"/>
    </row>
    <row r="18" spans="1:58" ht="9.6" customHeight="1">
      <c r="A18" s="237"/>
      <c r="B18" s="221"/>
      <c r="C18" s="222"/>
      <c r="E18" s="246"/>
      <c r="F18" s="247"/>
      <c r="G18" s="247"/>
      <c r="H18" s="247"/>
      <c r="I18" s="247"/>
      <c r="J18" s="247"/>
      <c r="K18" s="247"/>
      <c r="L18" s="247"/>
      <c r="M18" s="248"/>
      <c r="N18" s="35"/>
      <c r="O18" s="48"/>
      <c r="P18" s="41"/>
      <c r="Q18" s="31"/>
      <c r="R18" s="65"/>
      <c r="S18" s="23"/>
      <c r="T18" s="242"/>
      <c r="U18" s="240" t="s">
        <v>33</v>
      </c>
      <c r="V18" s="234"/>
      <c r="W18" s="239"/>
      <c r="X18" s="23"/>
      <c r="Y18" s="23"/>
      <c r="Z18" s="65"/>
      <c r="AA18" s="23"/>
      <c r="AB18" s="23"/>
      <c r="AC18" s="64"/>
      <c r="AD18" s="23"/>
    </row>
    <row r="19" spans="1:58" ht="1.9" customHeight="1">
      <c r="A19" s="237"/>
      <c r="B19" s="20"/>
      <c r="C19" s="87"/>
      <c r="E19" s="19"/>
      <c r="F19" s="19"/>
      <c r="G19" s="19"/>
      <c r="H19" s="19"/>
      <c r="I19" s="19"/>
      <c r="J19" s="19"/>
      <c r="K19" s="19"/>
      <c r="L19" s="19"/>
      <c r="M19" s="19"/>
      <c r="N19" s="23"/>
      <c r="O19" s="46"/>
      <c r="P19" s="23"/>
      <c r="Q19" s="23"/>
      <c r="R19" s="65"/>
      <c r="S19" s="23"/>
      <c r="T19" s="242"/>
      <c r="U19" s="240"/>
      <c r="V19" s="234"/>
      <c r="W19" s="94"/>
      <c r="X19" s="23"/>
      <c r="Y19" s="23"/>
      <c r="AX19" s="170"/>
      <c r="AY19" s="170"/>
      <c r="AZ19" s="170"/>
      <c r="BA19" s="170"/>
      <c r="BB19" s="170"/>
      <c r="BC19" s="170"/>
      <c r="BD19" s="170"/>
      <c r="BE19" s="170"/>
      <c r="BF19" s="170"/>
    </row>
    <row r="20" spans="1:58" ht="1.9" customHeight="1">
      <c r="A20" s="237"/>
      <c r="B20" s="20"/>
      <c r="E20" s="20"/>
      <c r="F20" s="20"/>
      <c r="G20" s="20"/>
      <c r="H20" s="20"/>
      <c r="I20" s="20"/>
      <c r="J20" s="20"/>
      <c r="K20" s="20"/>
      <c r="L20" s="20"/>
      <c r="M20" s="20"/>
      <c r="N20" s="23"/>
      <c r="O20" s="46"/>
      <c r="P20" s="23"/>
      <c r="Q20" s="23"/>
      <c r="R20" s="65"/>
      <c r="S20" s="23"/>
      <c r="T20" s="242"/>
      <c r="U20" s="240"/>
      <c r="V20" s="234"/>
      <c r="W20" s="95"/>
      <c r="X20" s="31"/>
      <c r="Y20" s="38"/>
      <c r="Z20" s="65"/>
      <c r="AA20" s="23"/>
      <c r="AB20" s="23"/>
      <c r="AC20" s="64"/>
      <c r="AD20" s="23"/>
      <c r="AR20" s="23"/>
      <c r="AX20" s="20"/>
      <c r="AY20" s="20"/>
      <c r="AZ20" s="20"/>
      <c r="BA20" s="20"/>
      <c r="BB20" s="20"/>
      <c r="BC20" s="20"/>
      <c r="BD20" s="20"/>
      <c r="BE20" s="20"/>
      <c r="BF20" s="20"/>
    </row>
    <row r="21" spans="1:58" ht="9.6" customHeight="1">
      <c r="A21" s="237"/>
      <c r="B21" s="221" t="s">
        <v>213</v>
      </c>
      <c r="C21" s="222">
        <v>5</v>
      </c>
      <c r="E21" s="243" t="s">
        <v>212</v>
      </c>
      <c r="F21" s="244"/>
      <c r="G21" s="244"/>
      <c r="H21" s="244"/>
      <c r="I21" s="244"/>
      <c r="J21" s="244"/>
      <c r="K21" s="244"/>
      <c r="L21" s="244"/>
      <c r="M21" s="245"/>
      <c r="N21" s="26"/>
      <c r="O21" s="23"/>
      <c r="P21" s="23"/>
      <c r="Q21" s="47"/>
      <c r="R21" s="65"/>
      <c r="S21" s="23"/>
      <c r="T21" s="242"/>
      <c r="U21" s="240"/>
      <c r="V21" s="234"/>
      <c r="W21" s="239"/>
      <c r="X21" s="62"/>
      <c r="Y21" s="63"/>
      <c r="Z21" s="84"/>
      <c r="AA21" s="62"/>
      <c r="AB21" s="62"/>
      <c r="AC21" s="61"/>
      <c r="AD21" s="62"/>
    </row>
    <row r="22" spans="1:58" ht="9.6" customHeight="1">
      <c r="A22" s="237"/>
      <c r="B22" s="221"/>
      <c r="C22" s="222"/>
      <c r="E22" s="246"/>
      <c r="F22" s="247"/>
      <c r="G22" s="247"/>
      <c r="H22" s="247"/>
      <c r="I22" s="247"/>
      <c r="J22" s="247"/>
      <c r="K22" s="247"/>
      <c r="L22" s="247"/>
      <c r="M22" s="248"/>
      <c r="N22" s="35"/>
      <c r="O22" s="48"/>
      <c r="P22" s="41"/>
      <c r="Q22" s="233" t="s">
        <v>54</v>
      </c>
      <c r="R22" s="65"/>
      <c r="S22" s="23"/>
      <c r="T22" s="242"/>
      <c r="U22" s="23"/>
      <c r="V22" s="24"/>
      <c r="W22" s="239"/>
      <c r="X22" s="62"/>
      <c r="Y22" s="63"/>
      <c r="Z22" s="84"/>
      <c r="AA22" s="62"/>
      <c r="AB22" s="62"/>
      <c r="AC22" s="61"/>
      <c r="AD22" s="62"/>
    </row>
    <row r="23" spans="1:58" ht="1.9" customHeight="1">
      <c r="A23" s="237"/>
      <c r="B23" s="20"/>
      <c r="C23" s="87"/>
      <c r="E23" s="19"/>
      <c r="F23" s="19"/>
      <c r="G23" s="19"/>
      <c r="H23" s="19"/>
      <c r="I23" s="19"/>
      <c r="J23" s="19"/>
      <c r="K23" s="19"/>
      <c r="L23" s="19"/>
      <c r="M23" s="19"/>
      <c r="N23" s="23"/>
      <c r="O23" s="46"/>
      <c r="P23" s="23"/>
      <c r="Q23" s="234"/>
      <c r="R23" s="65"/>
      <c r="S23" s="23"/>
      <c r="T23" s="242"/>
      <c r="U23" s="23"/>
      <c r="V23" s="24"/>
      <c r="W23" s="94"/>
      <c r="X23" s="23"/>
      <c r="Y23" s="24"/>
      <c r="Z23" s="65"/>
      <c r="AA23" s="23"/>
      <c r="AB23" s="23"/>
      <c r="AC23" s="64"/>
      <c r="AD23" s="23"/>
      <c r="AX23" s="170"/>
      <c r="AY23" s="170"/>
      <c r="AZ23" s="170"/>
      <c r="BA23" s="170"/>
      <c r="BB23" s="170"/>
      <c r="BC23" s="170"/>
      <c r="BD23" s="170"/>
      <c r="BE23" s="170"/>
      <c r="BF23" s="170"/>
    </row>
    <row r="24" spans="1:58" ht="1.9" customHeight="1">
      <c r="A24" s="237"/>
      <c r="B24" s="20"/>
      <c r="E24" s="20"/>
      <c r="F24" s="20"/>
      <c r="G24" s="20"/>
      <c r="H24" s="20"/>
      <c r="I24" s="20"/>
      <c r="J24" s="20"/>
      <c r="K24" s="20"/>
      <c r="L24" s="20"/>
      <c r="M24" s="20"/>
      <c r="N24" s="23"/>
      <c r="O24" s="46"/>
      <c r="P24" s="23"/>
      <c r="Q24" s="234"/>
      <c r="R24" s="89"/>
      <c r="S24" s="38"/>
      <c r="T24" s="98"/>
      <c r="U24" s="23"/>
      <c r="V24" s="24"/>
      <c r="W24" s="94"/>
      <c r="X24" s="23"/>
      <c r="Y24" s="24"/>
      <c r="Z24" s="65"/>
      <c r="AA24" s="23"/>
      <c r="AB24" s="23"/>
      <c r="AC24" s="64"/>
      <c r="AD24" s="23"/>
      <c r="AR24" s="23"/>
      <c r="AX24" s="20"/>
      <c r="AY24" s="20"/>
      <c r="AZ24" s="20"/>
      <c r="BA24" s="20"/>
      <c r="BB24" s="20"/>
      <c r="BC24" s="20"/>
      <c r="BD24" s="20"/>
      <c r="BE24" s="20"/>
      <c r="BF24" s="20"/>
    </row>
    <row r="25" spans="1:58" ht="9.6" customHeight="1">
      <c r="A25" s="237"/>
      <c r="B25" s="221" t="s">
        <v>20</v>
      </c>
      <c r="C25" s="222">
        <v>6</v>
      </c>
      <c r="E25" s="243" t="s">
        <v>209</v>
      </c>
      <c r="F25" s="244"/>
      <c r="G25" s="244"/>
      <c r="H25" s="244"/>
      <c r="I25" s="244"/>
      <c r="J25" s="244"/>
      <c r="K25" s="244"/>
      <c r="L25" s="244"/>
      <c r="M25" s="245"/>
      <c r="N25" s="26"/>
      <c r="O25" s="23"/>
      <c r="P25" s="23"/>
      <c r="Q25" s="235"/>
      <c r="R25" s="65"/>
      <c r="S25" s="45"/>
      <c r="T25" s="239"/>
      <c r="U25" s="23"/>
      <c r="V25" s="24"/>
      <c r="W25" s="94"/>
      <c r="X25" s="62"/>
      <c r="Y25" s="63"/>
      <c r="Z25" s="84"/>
      <c r="AA25" s="62"/>
      <c r="AB25" s="62"/>
      <c r="AC25" s="61"/>
      <c r="AD25" s="62"/>
    </row>
    <row r="26" spans="1:58" ht="9.6" customHeight="1">
      <c r="A26" s="237"/>
      <c r="B26" s="221"/>
      <c r="C26" s="222"/>
      <c r="E26" s="246"/>
      <c r="F26" s="247"/>
      <c r="G26" s="247"/>
      <c r="H26" s="247"/>
      <c r="I26" s="247"/>
      <c r="J26" s="247"/>
      <c r="K26" s="247"/>
      <c r="L26" s="247"/>
      <c r="M26" s="248"/>
      <c r="N26" s="35"/>
      <c r="O26" s="48"/>
      <c r="P26" s="41"/>
      <c r="Q26" s="31"/>
      <c r="R26" s="240" t="s">
        <v>32</v>
      </c>
      <c r="S26" s="234"/>
      <c r="T26" s="239"/>
      <c r="U26" s="23"/>
      <c r="V26" s="24"/>
      <c r="W26" s="94"/>
      <c r="X26" s="62"/>
      <c r="Y26" s="63"/>
      <c r="Z26" s="84"/>
      <c r="AA26" s="62"/>
      <c r="AB26" s="62"/>
      <c r="AC26" s="61"/>
      <c r="AD26" s="62"/>
    </row>
    <row r="27" spans="1:58" ht="1.9" customHeight="1">
      <c r="A27" s="237"/>
      <c r="B27" s="20"/>
      <c r="C27" s="87"/>
      <c r="E27" s="19"/>
      <c r="F27" s="19"/>
      <c r="G27" s="19"/>
      <c r="H27" s="19"/>
      <c r="I27" s="19"/>
      <c r="J27" s="19"/>
      <c r="K27" s="19"/>
      <c r="L27" s="19"/>
      <c r="M27" s="19"/>
      <c r="N27" s="23"/>
      <c r="O27" s="46"/>
      <c r="P27" s="23"/>
      <c r="Q27" s="23"/>
      <c r="R27" s="240"/>
      <c r="S27" s="234"/>
      <c r="T27" s="100"/>
      <c r="U27" s="32"/>
      <c r="V27" s="36"/>
      <c r="W27" s="94"/>
      <c r="X27" s="83"/>
      <c r="Y27" s="24"/>
      <c r="AX27" s="170"/>
      <c r="AY27" s="170"/>
      <c r="AZ27" s="170"/>
      <c r="BA27" s="170"/>
      <c r="BB27" s="170"/>
      <c r="BC27" s="170"/>
      <c r="BD27" s="170"/>
      <c r="BE27" s="170"/>
      <c r="BF27" s="170"/>
    </row>
    <row r="28" spans="1:58" ht="1.9" customHeight="1">
      <c r="A28" s="237"/>
      <c r="B28" s="20"/>
      <c r="E28" s="20"/>
      <c r="F28" s="20"/>
      <c r="G28" s="20"/>
      <c r="H28" s="20"/>
      <c r="I28" s="20"/>
      <c r="J28" s="20"/>
      <c r="K28" s="20"/>
      <c r="L28" s="20"/>
      <c r="M28" s="20"/>
      <c r="N28" s="23"/>
      <c r="O28" s="46"/>
      <c r="P28" s="23"/>
      <c r="Q28" s="23"/>
      <c r="R28" s="240"/>
      <c r="S28" s="234"/>
      <c r="T28" s="98"/>
      <c r="U28" s="23"/>
      <c r="V28" s="23"/>
      <c r="W28" s="94"/>
      <c r="X28" s="83"/>
      <c r="Y28" s="24"/>
      <c r="AR28" s="23"/>
      <c r="AX28" s="20"/>
      <c r="AY28" s="20"/>
      <c r="AZ28" s="20"/>
      <c r="BA28" s="20"/>
      <c r="BB28" s="20"/>
      <c r="BC28" s="20"/>
      <c r="BD28" s="20"/>
      <c r="BE28" s="20"/>
      <c r="BF28" s="20"/>
    </row>
    <row r="29" spans="1:58" ht="9.6" customHeight="1">
      <c r="A29" s="237"/>
      <c r="B29" s="221" t="s">
        <v>216</v>
      </c>
      <c r="C29" s="222">
        <v>7</v>
      </c>
      <c r="E29" s="243" t="s">
        <v>187</v>
      </c>
      <c r="F29" s="244"/>
      <c r="G29" s="244"/>
      <c r="H29" s="244"/>
      <c r="I29" s="244"/>
      <c r="J29" s="244"/>
      <c r="K29" s="244"/>
      <c r="L29" s="244"/>
      <c r="M29" s="245"/>
      <c r="N29" s="26"/>
      <c r="O29" s="23"/>
      <c r="P29" s="23"/>
      <c r="Q29" s="47"/>
      <c r="R29" s="240"/>
      <c r="S29" s="234"/>
      <c r="T29" s="239"/>
      <c r="U29" s="23"/>
      <c r="V29" s="23"/>
      <c r="W29" s="94"/>
      <c r="X29" s="83"/>
      <c r="Y29" s="24"/>
    </row>
    <row r="30" spans="1:58" ht="9.6" customHeight="1">
      <c r="A30" s="237"/>
      <c r="B30" s="221"/>
      <c r="C30" s="222"/>
      <c r="E30" s="246"/>
      <c r="F30" s="247"/>
      <c r="G30" s="247"/>
      <c r="H30" s="247"/>
      <c r="I30" s="247"/>
      <c r="J30" s="247"/>
      <c r="K30" s="247"/>
      <c r="L30" s="247"/>
      <c r="M30" s="248"/>
      <c r="N30" s="35"/>
      <c r="O30" s="48"/>
      <c r="P30" s="41"/>
      <c r="Q30" s="233" t="s">
        <v>55</v>
      </c>
      <c r="R30" s="65"/>
      <c r="S30" s="24"/>
      <c r="T30" s="239"/>
      <c r="U30" s="23"/>
      <c r="V30" s="23"/>
      <c r="W30" s="94"/>
      <c r="X30" s="83"/>
      <c r="Y30" s="24"/>
      <c r="Z30" s="65"/>
    </row>
    <row r="31" spans="1:58" ht="1.9" customHeight="1">
      <c r="A31" s="237"/>
      <c r="B31" s="20"/>
      <c r="C31" s="87"/>
      <c r="E31" s="19"/>
      <c r="F31" s="19"/>
      <c r="G31" s="19"/>
      <c r="H31" s="19"/>
      <c r="I31" s="19"/>
      <c r="J31" s="19"/>
      <c r="K31" s="19"/>
      <c r="L31" s="19"/>
      <c r="M31" s="19"/>
      <c r="N31" s="23"/>
      <c r="O31" s="46"/>
      <c r="P31" s="23"/>
      <c r="Q31" s="234"/>
      <c r="R31" s="65"/>
      <c r="S31" s="36"/>
      <c r="T31" s="98"/>
      <c r="U31" s="23"/>
      <c r="V31" s="23"/>
      <c r="W31" s="94"/>
      <c r="X31" s="83"/>
      <c r="Y31" s="24"/>
      <c r="Z31" s="65"/>
      <c r="AX31" s="170"/>
      <c r="AY31" s="170"/>
      <c r="AZ31" s="170"/>
      <c r="BA31" s="170"/>
      <c r="BB31" s="170"/>
      <c r="BC31" s="170"/>
      <c r="BD31" s="170"/>
      <c r="BE31" s="170"/>
      <c r="BF31" s="170"/>
    </row>
    <row r="32" spans="1:58" ht="1.9" customHeight="1">
      <c r="A32" s="237"/>
      <c r="B32" s="20"/>
      <c r="E32" s="20"/>
      <c r="F32" s="20"/>
      <c r="G32" s="20"/>
      <c r="H32" s="20"/>
      <c r="I32" s="20"/>
      <c r="J32" s="20"/>
      <c r="K32" s="20"/>
      <c r="L32" s="20"/>
      <c r="M32" s="20"/>
      <c r="N32" s="23"/>
      <c r="O32" s="46"/>
      <c r="P32" s="23"/>
      <c r="Q32" s="234"/>
      <c r="R32" s="89"/>
      <c r="S32" s="23"/>
      <c r="T32" s="98"/>
      <c r="U32" s="23"/>
      <c r="V32" s="23"/>
      <c r="W32" s="94"/>
      <c r="X32" s="83"/>
      <c r="Y32" s="24"/>
      <c r="Z32" s="65"/>
      <c r="AR32" s="23"/>
      <c r="AX32" s="20"/>
      <c r="AY32" s="20"/>
      <c r="AZ32" s="20"/>
      <c r="BA32" s="20"/>
      <c r="BB32" s="20"/>
      <c r="BC32" s="20"/>
      <c r="BD32" s="20"/>
      <c r="BE32" s="20"/>
      <c r="BF32" s="20"/>
    </row>
    <row r="33" spans="1:58" ht="9.6" customHeight="1">
      <c r="A33" s="237"/>
      <c r="B33" s="221" t="s">
        <v>217</v>
      </c>
      <c r="C33" s="222">
        <v>8</v>
      </c>
      <c r="E33" s="243" t="s">
        <v>206</v>
      </c>
      <c r="F33" s="244"/>
      <c r="G33" s="244"/>
      <c r="H33" s="244"/>
      <c r="I33" s="244"/>
      <c r="J33" s="244"/>
      <c r="K33" s="244"/>
      <c r="L33" s="244"/>
      <c r="M33" s="245"/>
      <c r="N33" s="26"/>
      <c r="O33" s="23"/>
      <c r="P33" s="23"/>
      <c r="Q33" s="235"/>
      <c r="R33" s="65"/>
      <c r="S33" s="23"/>
      <c r="T33" s="98"/>
      <c r="U33" s="23"/>
      <c r="V33" s="23"/>
      <c r="W33" s="94"/>
      <c r="X33" s="83"/>
      <c r="Y33" s="27"/>
      <c r="Z33" s="239"/>
      <c r="AA33" s="23"/>
      <c r="AB33" s="23"/>
    </row>
    <row r="34" spans="1:58" ht="9.6" customHeight="1">
      <c r="A34" s="238"/>
      <c r="B34" s="221"/>
      <c r="C34" s="222"/>
      <c r="E34" s="246"/>
      <c r="F34" s="247"/>
      <c r="G34" s="247"/>
      <c r="H34" s="247"/>
      <c r="I34" s="247"/>
      <c r="J34" s="247"/>
      <c r="K34" s="247"/>
      <c r="L34" s="247"/>
      <c r="M34" s="248"/>
      <c r="N34" s="35"/>
      <c r="O34" s="48"/>
      <c r="P34" s="41"/>
      <c r="Q34" s="31"/>
      <c r="R34" s="65"/>
      <c r="S34" s="23"/>
      <c r="T34" s="98"/>
      <c r="U34" s="23"/>
      <c r="V34" s="23"/>
      <c r="W34" s="94"/>
      <c r="X34" s="240" t="s">
        <v>31</v>
      </c>
      <c r="Y34" s="234"/>
      <c r="Z34" s="239"/>
      <c r="AA34" s="23"/>
      <c r="AB34" s="23"/>
    </row>
    <row r="35" spans="1:58" ht="1.9" customHeight="1">
      <c r="A35" s="86"/>
      <c r="B35" s="20"/>
      <c r="C35" s="87"/>
      <c r="E35" s="19"/>
      <c r="F35" s="19"/>
      <c r="G35" s="19"/>
      <c r="H35" s="19"/>
      <c r="I35" s="19"/>
      <c r="J35" s="19"/>
      <c r="K35" s="19"/>
      <c r="L35" s="19"/>
      <c r="M35" s="19"/>
      <c r="N35" s="23"/>
      <c r="O35" s="46"/>
      <c r="P35" s="23"/>
      <c r="R35" s="65"/>
      <c r="S35" s="23"/>
      <c r="T35" s="98"/>
      <c r="U35" s="23"/>
      <c r="V35" s="23"/>
      <c r="W35" s="94"/>
      <c r="X35" s="240"/>
      <c r="Y35" s="234"/>
      <c r="Z35" s="93"/>
      <c r="AA35" s="23"/>
      <c r="AB35" s="23"/>
      <c r="AX35" s="170"/>
      <c r="AY35" s="170"/>
      <c r="AZ35" s="170"/>
      <c r="BA35" s="170"/>
      <c r="BB35" s="170"/>
      <c r="BC35" s="170"/>
      <c r="BD35" s="170"/>
      <c r="BE35" s="170"/>
      <c r="BF35" s="170"/>
    </row>
    <row r="36" spans="1:58" ht="1.9" customHeight="1">
      <c r="A36" s="86"/>
      <c r="B36" s="20"/>
      <c r="E36" s="20"/>
      <c r="F36" s="20"/>
      <c r="G36" s="20"/>
      <c r="H36" s="20"/>
      <c r="I36" s="20"/>
      <c r="J36" s="20"/>
      <c r="K36" s="20"/>
      <c r="L36" s="20"/>
      <c r="M36" s="20"/>
      <c r="N36" s="23"/>
      <c r="O36" s="46"/>
      <c r="P36" s="23"/>
      <c r="R36" s="65"/>
      <c r="S36" s="23"/>
      <c r="T36" s="98"/>
      <c r="U36" s="23"/>
      <c r="V36" s="23"/>
      <c r="W36" s="94"/>
      <c r="X36" s="240"/>
      <c r="Y36" s="234"/>
      <c r="Z36" s="97"/>
      <c r="AA36" s="31"/>
      <c r="AB36" s="38"/>
      <c r="AR36" s="23"/>
      <c r="AX36" s="20"/>
      <c r="AY36" s="20"/>
      <c r="AZ36" s="20"/>
      <c r="BA36" s="20"/>
      <c r="BB36" s="20"/>
      <c r="BC36" s="20"/>
      <c r="BD36" s="20"/>
      <c r="BE36" s="20"/>
      <c r="BF36" s="20"/>
    </row>
    <row r="37" spans="1:58" ht="9.6" customHeight="1">
      <c r="A37" s="236" t="s">
        <v>223</v>
      </c>
      <c r="B37" s="221" t="s">
        <v>218</v>
      </c>
      <c r="C37" s="222">
        <v>9</v>
      </c>
      <c r="E37" s="243" t="s">
        <v>190</v>
      </c>
      <c r="F37" s="244"/>
      <c r="G37" s="244"/>
      <c r="H37" s="244"/>
      <c r="I37" s="244"/>
      <c r="J37" s="244"/>
      <c r="K37" s="244"/>
      <c r="L37" s="244"/>
      <c r="M37" s="245"/>
      <c r="N37" s="26"/>
      <c r="O37" s="23"/>
      <c r="P37" s="23"/>
      <c r="Q37" s="47"/>
      <c r="R37" s="65"/>
      <c r="S37" s="23"/>
      <c r="T37" s="102"/>
      <c r="U37" s="23"/>
      <c r="W37" s="94"/>
      <c r="X37" s="240"/>
      <c r="Y37" s="234"/>
      <c r="Z37" s="239"/>
      <c r="AA37" s="62"/>
      <c r="AB37" s="63"/>
      <c r="AC37" s="61"/>
      <c r="AD37" s="62"/>
    </row>
    <row r="38" spans="1:58" ht="9.6" customHeight="1">
      <c r="A38" s="237"/>
      <c r="B38" s="221"/>
      <c r="C38" s="222"/>
      <c r="E38" s="246"/>
      <c r="F38" s="247"/>
      <c r="G38" s="247"/>
      <c r="H38" s="247"/>
      <c r="I38" s="247"/>
      <c r="J38" s="247"/>
      <c r="K38" s="247"/>
      <c r="L38" s="247"/>
      <c r="M38" s="248"/>
      <c r="N38" s="35"/>
      <c r="O38" s="48"/>
      <c r="P38" s="41"/>
      <c r="Q38" s="233" t="s">
        <v>56</v>
      </c>
      <c r="R38" s="65"/>
      <c r="S38" s="23"/>
      <c r="T38" s="102"/>
      <c r="U38" s="23"/>
      <c r="V38" s="23"/>
      <c r="W38" s="94"/>
      <c r="X38" s="83"/>
      <c r="Y38" s="63"/>
      <c r="Z38" s="239"/>
      <c r="AA38" s="62"/>
      <c r="AB38" s="63"/>
      <c r="AC38" s="61"/>
      <c r="AD38" s="62"/>
    </row>
    <row r="39" spans="1:58" ht="1.9" customHeight="1">
      <c r="A39" s="237"/>
      <c r="B39" s="20"/>
      <c r="C39" s="87"/>
      <c r="E39" s="19"/>
      <c r="F39" s="19"/>
      <c r="G39" s="19"/>
      <c r="H39" s="19"/>
      <c r="I39" s="19"/>
      <c r="J39" s="19"/>
      <c r="K39" s="19"/>
      <c r="L39" s="19"/>
      <c r="M39" s="19"/>
      <c r="N39" s="23"/>
      <c r="O39" s="46"/>
      <c r="P39" s="23"/>
      <c r="Q39" s="234"/>
      <c r="R39" s="65"/>
      <c r="S39" s="23"/>
      <c r="T39" s="102"/>
      <c r="U39" s="23"/>
      <c r="V39" s="23"/>
      <c r="W39" s="94"/>
      <c r="X39" s="83"/>
      <c r="Y39" s="24"/>
      <c r="Z39" s="98"/>
      <c r="AA39" s="23"/>
      <c r="AB39" s="24"/>
      <c r="AC39" s="64"/>
      <c r="AD39" s="23"/>
      <c r="AX39" s="170"/>
      <c r="AY39" s="170"/>
      <c r="AZ39" s="170"/>
      <c r="BA39" s="170"/>
      <c r="BB39" s="170"/>
      <c r="BC39" s="170"/>
      <c r="BD39" s="170"/>
      <c r="BE39" s="170"/>
      <c r="BF39" s="170"/>
    </row>
    <row r="40" spans="1:58" ht="1.9" customHeight="1">
      <c r="A40" s="237"/>
      <c r="B40" s="20"/>
      <c r="E40" s="20"/>
      <c r="F40" s="20"/>
      <c r="G40" s="20"/>
      <c r="H40" s="20"/>
      <c r="I40" s="20"/>
      <c r="J40" s="20"/>
      <c r="K40" s="20"/>
      <c r="L40" s="20"/>
      <c r="M40" s="20"/>
      <c r="N40" s="23"/>
      <c r="O40" s="46"/>
      <c r="P40" s="23"/>
      <c r="Q40" s="234"/>
      <c r="R40" s="89"/>
      <c r="S40" s="38"/>
      <c r="T40" s="98"/>
      <c r="U40" s="23"/>
      <c r="V40" s="23"/>
      <c r="W40" s="94"/>
      <c r="X40" s="83"/>
      <c r="Y40" s="24"/>
      <c r="Z40" s="98"/>
      <c r="AA40" s="23"/>
      <c r="AB40" s="24"/>
      <c r="AC40" s="64"/>
      <c r="AD40" s="23"/>
      <c r="AR40" s="23"/>
      <c r="AX40" s="20"/>
      <c r="AY40" s="20"/>
      <c r="AZ40" s="20"/>
      <c r="BA40" s="20"/>
      <c r="BB40" s="20"/>
      <c r="BC40" s="20"/>
      <c r="BD40" s="20"/>
      <c r="BE40" s="20"/>
      <c r="BF40" s="20"/>
    </row>
    <row r="41" spans="1:58" ht="9.6" customHeight="1">
      <c r="A41" s="237"/>
      <c r="B41" s="221" t="s">
        <v>14</v>
      </c>
      <c r="C41" s="222">
        <v>10</v>
      </c>
      <c r="E41" s="243" t="s">
        <v>198</v>
      </c>
      <c r="F41" s="244"/>
      <c r="G41" s="244"/>
      <c r="H41" s="244"/>
      <c r="I41" s="244"/>
      <c r="J41" s="244"/>
      <c r="K41" s="244"/>
      <c r="L41" s="244"/>
      <c r="M41" s="245"/>
      <c r="N41" s="26"/>
      <c r="O41" s="23"/>
      <c r="P41" s="23"/>
      <c r="Q41" s="235"/>
      <c r="R41" s="65"/>
      <c r="S41" s="45"/>
      <c r="T41" s="239"/>
      <c r="U41" s="23"/>
      <c r="V41" s="23"/>
      <c r="W41" s="94"/>
      <c r="X41" s="83"/>
      <c r="Y41" s="63"/>
      <c r="Z41" s="99"/>
      <c r="AA41" s="62"/>
      <c r="AB41" s="63"/>
      <c r="AC41" s="61"/>
      <c r="AD41" s="62"/>
    </row>
    <row r="42" spans="1:58" ht="9.6" customHeight="1">
      <c r="A42" s="237"/>
      <c r="B42" s="221"/>
      <c r="C42" s="222"/>
      <c r="E42" s="246"/>
      <c r="F42" s="247"/>
      <c r="G42" s="247"/>
      <c r="H42" s="247"/>
      <c r="I42" s="247"/>
      <c r="J42" s="247"/>
      <c r="K42" s="247"/>
      <c r="L42" s="247"/>
      <c r="M42" s="248"/>
      <c r="N42" s="35"/>
      <c r="O42" s="48"/>
      <c r="P42" s="41"/>
      <c r="Q42" s="31"/>
      <c r="R42" s="240" t="s">
        <v>34</v>
      </c>
      <c r="S42" s="234"/>
      <c r="T42" s="239"/>
      <c r="U42" s="23"/>
      <c r="V42" s="23"/>
      <c r="W42" s="94"/>
      <c r="X42" s="62"/>
      <c r="Y42" s="63"/>
      <c r="Z42" s="99"/>
      <c r="AA42" s="62"/>
      <c r="AB42" s="63"/>
      <c r="AC42" s="61"/>
      <c r="AD42" s="62"/>
    </row>
    <row r="43" spans="1:58" ht="1.9" customHeight="1">
      <c r="A43" s="237"/>
      <c r="B43" s="20"/>
      <c r="C43" s="87"/>
      <c r="E43" s="19"/>
      <c r="F43" s="19"/>
      <c r="G43" s="19"/>
      <c r="H43" s="19"/>
      <c r="I43" s="19"/>
      <c r="J43" s="19"/>
      <c r="K43" s="19"/>
      <c r="L43" s="19"/>
      <c r="M43" s="19"/>
      <c r="N43" s="23"/>
      <c r="O43" s="46"/>
      <c r="P43" s="23"/>
      <c r="Q43" s="23"/>
      <c r="R43" s="240"/>
      <c r="S43" s="234"/>
      <c r="T43" s="98"/>
      <c r="U43" s="23"/>
      <c r="V43" s="23"/>
      <c r="W43" s="94"/>
      <c r="X43" s="23"/>
      <c r="Y43" s="24"/>
      <c r="Z43" s="98"/>
      <c r="AA43" s="23"/>
      <c r="AB43" s="24"/>
      <c r="AX43" s="170"/>
      <c r="AY43" s="170"/>
      <c r="AZ43" s="170"/>
      <c r="BA43" s="170"/>
      <c r="BB43" s="170"/>
      <c r="BC43" s="170"/>
      <c r="BD43" s="170"/>
      <c r="BE43" s="170"/>
      <c r="BF43" s="170"/>
    </row>
    <row r="44" spans="1:58" ht="1.9" customHeight="1">
      <c r="A44" s="237"/>
      <c r="B44" s="20"/>
      <c r="E44" s="20"/>
      <c r="F44" s="20"/>
      <c r="G44" s="20"/>
      <c r="H44" s="20"/>
      <c r="I44" s="20"/>
      <c r="J44" s="20"/>
      <c r="K44" s="20"/>
      <c r="L44" s="20"/>
      <c r="M44" s="20"/>
      <c r="N44" s="23"/>
      <c r="O44" s="46"/>
      <c r="P44" s="23"/>
      <c r="Q44" s="23"/>
      <c r="R44" s="240"/>
      <c r="S44" s="234"/>
      <c r="T44" s="101"/>
      <c r="U44" s="31"/>
      <c r="V44" s="38"/>
      <c r="W44" s="94"/>
      <c r="X44" s="23"/>
      <c r="Y44" s="24"/>
      <c r="Z44" s="98"/>
      <c r="AA44" s="23"/>
      <c r="AB44" s="24"/>
      <c r="AR44" s="23"/>
      <c r="AX44" s="20"/>
      <c r="AY44" s="20"/>
      <c r="AZ44" s="20"/>
      <c r="BA44" s="20"/>
      <c r="BB44" s="20"/>
      <c r="BC44" s="20"/>
      <c r="BD44" s="20"/>
      <c r="BE44" s="20"/>
      <c r="BF44" s="20"/>
    </row>
    <row r="45" spans="1:58" ht="9.6" customHeight="1">
      <c r="A45" s="237"/>
      <c r="B45" s="221" t="s">
        <v>215</v>
      </c>
      <c r="C45" s="222">
        <v>11</v>
      </c>
      <c r="E45" s="243" t="s">
        <v>185</v>
      </c>
      <c r="F45" s="244"/>
      <c r="G45" s="244"/>
      <c r="H45" s="244"/>
      <c r="I45" s="244"/>
      <c r="J45" s="244"/>
      <c r="K45" s="244"/>
      <c r="L45" s="244"/>
      <c r="M45" s="245"/>
      <c r="N45" s="26"/>
      <c r="O45" s="23"/>
      <c r="P45" s="23"/>
      <c r="Q45" s="47"/>
      <c r="R45" s="240"/>
      <c r="S45" s="234"/>
      <c r="T45" s="239"/>
      <c r="U45" s="23"/>
      <c r="V45" s="24"/>
      <c r="W45" s="94"/>
      <c r="X45" s="23"/>
      <c r="Y45" s="24"/>
      <c r="Z45" s="98"/>
      <c r="AA45" s="23"/>
      <c r="AB45" s="24"/>
    </row>
    <row r="46" spans="1:58" ht="9.6" customHeight="1">
      <c r="A46" s="237"/>
      <c r="B46" s="221"/>
      <c r="C46" s="222"/>
      <c r="E46" s="246"/>
      <c r="F46" s="247"/>
      <c r="G46" s="247"/>
      <c r="H46" s="247"/>
      <c r="I46" s="247"/>
      <c r="J46" s="247"/>
      <c r="K46" s="247"/>
      <c r="L46" s="247"/>
      <c r="M46" s="248"/>
      <c r="N46" s="35"/>
      <c r="O46" s="48"/>
      <c r="P46" s="41"/>
      <c r="Q46" s="233" t="s">
        <v>57</v>
      </c>
      <c r="R46" s="65"/>
      <c r="S46" s="24"/>
      <c r="T46" s="239"/>
      <c r="U46" s="23"/>
      <c r="V46" s="24"/>
      <c r="W46" s="94"/>
      <c r="X46" s="23"/>
      <c r="Y46" s="24"/>
      <c r="Z46" s="98"/>
      <c r="AA46" s="23"/>
      <c r="AB46" s="24"/>
    </row>
    <row r="47" spans="1:58" ht="1.9" customHeight="1">
      <c r="A47" s="237"/>
      <c r="B47" s="20"/>
      <c r="C47" s="87"/>
      <c r="E47" s="19"/>
      <c r="F47" s="19"/>
      <c r="G47" s="19"/>
      <c r="H47" s="19"/>
      <c r="I47" s="19"/>
      <c r="J47" s="19"/>
      <c r="K47" s="19"/>
      <c r="L47" s="19"/>
      <c r="M47" s="19"/>
      <c r="N47" s="23"/>
      <c r="O47" s="46"/>
      <c r="P47" s="23"/>
      <c r="Q47" s="234"/>
      <c r="R47" s="65"/>
      <c r="S47" s="36"/>
      <c r="T47" s="242"/>
      <c r="U47" s="23"/>
      <c r="V47" s="24"/>
      <c r="W47" s="94"/>
      <c r="X47" s="23"/>
      <c r="Y47" s="24"/>
      <c r="Z47" s="98"/>
      <c r="AA47" s="23"/>
      <c r="AB47" s="24"/>
      <c r="AX47" s="170"/>
      <c r="AY47" s="170"/>
      <c r="AZ47" s="170"/>
      <c r="BA47" s="170"/>
      <c r="BB47" s="170"/>
      <c r="BC47" s="170"/>
      <c r="BD47" s="170"/>
      <c r="BE47" s="170"/>
      <c r="BF47" s="170"/>
    </row>
    <row r="48" spans="1:58" ht="1.9" customHeight="1">
      <c r="A48" s="237"/>
      <c r="B48" s="20"/>
      <c r="E48" s="20"/>
      <c r="F48" s="20"/>
      <c r="G48" s="20"/>
      <c r="H48" s="20"/>
      <c r="I48" s="20"/>
      <c r="J48" s="20"/>
      <c r="K48" s="20"/>
      <c r="L48" s="20"/>
      <c r="M48" s="20"/>
      <c r="N48" s="23"/>
      <c r="O48" s="46"/>
      <c r="P48" s="23"/>
      <c r="Q48" s="234"/>
      <c r="R48" s="89"/>
      <c r="S48" s="23"/>
      <c r="T48" s="242"/>
      <c r="U48" s="23"/>
      <c r="V48" s="24"/>
      <c r="W48" s="94"/>
      <c r="X48" s="23"/>
      <c r="Y48" s="24"/>
      <c r="Z48" s="98"/>
      <c r="AA48" s="23"/>
      <c r="AB48" s="24"/>
      <c r="AR48" s="23"/>
      <c r="AX48" s="20"/>
      <c r="AY48" s="20"/>
      <c r="AZ48" s="20"/>
      <c r="BA48" s="20"/>
      <c r="BB48" s="20"/>
      <c r="BC48" s="20"/>
      <c r="BD48" s="20"/>
      <c r="BE48" s="20"/>
      <c r="BF48" s="20"/>
    </row>
    <row r="49" spans="1:58" ht="9.6" customHeight="1">
      <c r="A49" s="237"/>
      <c r="B49" s="221" t="s">
        <v>214</v>
      </c>
      <c r="C49" s="222">
        <v>12</v>
      </c>
      <c r="E49" s="243" t="s">
        <v>196</v>
      </c>
      <c r="F49" s="244"/>
      <c r="G49" s="244"/>
      <c r="H49" s="244"/>
      <c r="I49" s="244"/>
      <c r="J49" s="244"/>
      <c r="K49" s="244"/>
      <c r="L49" s="244"/>
      <c r="M49" s="245"/>
      <c r="N49" s="26"/>
      <c r="O49" s="23"/>
      <c r="P49" s="23"/>
      <c r="Q49" s="235"/>
      <c r="R49" s="65"/>
      <c r="S49" s="23"/>
      <c r="T49" s="242"/>
      <c r="U49" s="23"/>
      <c r="V49" s="24"/>
      <c r="W49" s="239"/>
      <c r="X49" s="23"/>
      <c r="Y49" s="27"/>
      <c r="Z49" s="93"/>
      <c r="AA49" s="23"/>
      <c r="AB49" s="24"/>
    </row>
    <row r="50" spans="1:58" ht="9.6" customHeight="1">
      <c r="A50" s="237"/>
      <c r="B50" s="221"/>
      <c r="C50" s="222"/>
      <c r="E50" s="246"/>
      <c r="F50" s="247"/>
      <c r="G50" s="247"/>
      <c r="H50" s="247"/>
      <c r="I50" s="247"/>
      <c r="J50" s="247"/>
      <c r="K50" s="247"/>
      <c r="L50" s="247"/>
      <c r="M50" s="248"/>
      <c r="N50" s="35"/>
      <c r="O50" s="48"/>
      <c r="P50" s="41"/>
      <c r="Q50" s="31"/>
      <c r="R50" s="65"/>
      <c r="S50" s="23"/>
      <c r="T50" s="242"/>
      <c r="U50" s="240" t="s">
        <v>36</v>
      </c>
      <c r="V50" s="234"/>
      <c r="W50" s="239"/>
      <c r="X50" s="23"/>
      <c r="Y50" s="27"/>
      <c r="Z50" s="93"/>
      <c r="AA50" s="23"/>
      <c r="AB50" s="24"/>
    </row>
    <row r="51" spans="1:58" ht="1.9" customHeight="1">
      <c r="A51" s="237"/>
      <c r="B51" s="20"/>
      <c r="C51" s="87"/>
      <c r="E51" s="19"/>
      <c r="F51" s="19"/>
      <c r="G51" s="19"/>
      <c r="H51" s="19"/>
      <c r="I51" s="19"/>
      <c r="J51" s="19"/>
      <c r="K51" s="19"/>
      <c r="L51" s="19"/>
      <c r="M51" s="19"/>
      <c r="N51" s="23"/>
      <c r="O51" s="46"/>
      <c r="P51" s="23"/>
      <c r="R51" s="65"/>
      <c r="S51" s="23"/>
      <c r="T51" s="242"/>
      <c r="U51" s="240"/>
      <c r="V51" s="234"/>
      <c r="W51" s="96"/>
      <c r="X51" s="32"/>
      <c r="Y51" s="42"/>
      <c r="Z51" s="93"/>
      <c r="AA51" s="23"/>
      <c r="AB51" s="24"/>
      <c r="AX51" s="170"/>
      <c r="AY51" s="170"/>
      <c r="AZ51" s="170"/>
      <c r="BA51" s="170"/>
      <c r="BB51" s="170"/>
      <c r="BC51" s="170"/>
      <c r="BD51" s="170"/>
      <c r="BE51" s="170"/>
      <c r="BF51" s="170"/>
    </row>
    <row r="52" spans="1:58" ht="1.9" customHeight="1">
      <c r="A52" s="237"/>
      <c r="B52" s="20"/>
      <c r="E52" s="20"/>
      <c r="F52" s="20"/>
      <c r="G52" s="20"/>
      <c r="H52" s="20"/>
      <c r="I52" s="20"/>
      <c r="J52" s="20"/>
      <c r="K52" s="20"/>
      <c r="L52" s="20"/>
      <c r="M52" s="20"/>
      <c r="N52" s="23"/>
      <c r="O52" s="46"/>
      <c r="P52" s="23"/>
      <c r="R52" s="65"/>
      <c r="S52" s="23"/>
      <c r="T52" s="242"/>
      <c r="U52" s="240"/>
      <c r="V52" s="234"/>
      <c r="W52" s="94"/>
      <c r="X52" s="23"/>
      <c r="Y52" s="23"/>
      <c r="Z52" s="98"/>
      <c r="AA52" s="23"/>
      <c r="AB52" s="24"/>
      <c r="AR52" s="23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1:58" ht="9.6" customHeight="1">
      <c r="A53" s="237"/>
      <c r="B53" s="221" t="s">
        <v>101</v>
      </c>
      <c r="C53" s="222">
        <v>13</v>
      </c>
      <c r="E53" s="243" t="s">
        <v>204</v>
      </c>
      <c r="F53" s="244"/>
      <c r="G53" s="244"/>
      <c r="H53" s="244"/>
      <c r="I53" s="244"/>
      <c r="J53" s="244"/>
      <c r="K53" s="244"/>
      <c r="L53" s="244"/>
      <c r="M53" s="245"/>
      <c r="N53" s="26"/>
      <c r="O53" s="23"/>
      <c r="P53" s="23"/>
      <c r="Q53" s="47"/>
      <c r="R53" s="65"/>
      <c r="S53" s="23"/>
      <c r="T53" s="242"/>
      <c r="U53" s="240"/>
      <c r="V53" s="234"/>
      <c r="W53" s="239"/>
      <c r="X53" s="62"/>
      <c r="Y53" s="62"/>
      <c r="Z53" s="99"/>
      <c r="AA53" s="62"/>
      <c r="AB53" s="63"/>
      <c r="AC53" s="262"/>
      <c r="AD53" s="62"/>
    </row>
    <row r="54" spans="1:58" ht="9.6" customHeight="1">
      <c r="A54" s="237"/>
      <c r="B54" s="221"/>
      <c r="C54" s="222"/>
      <c r="E54" s="246"/>
      <c r="F54" s="247"/>
      <c r="G54" s="247"/>
      <c r="H54" s="247"/>
      <c r="I54" s="247"/>
      <c r="J54" s="247"/>
      <c r="K54" s="247"/>
      <c r="L54" s="247"/>
      <c r="M54" s="248"/>
      <c r="N54" s="35"/>
      <c r="O54" s="48"/>
      <c r="P54" s="41"/>
      <c r="Q54" s="233" t="s">
        <v>58</v>
      </c>
      <c r="R54" s="65"/>
      <c r="S54" s="23"/>
      <c r="T54" s="242"/>
      <c r="U54" s="23"/>
      <c r="V54" s="24"/>
      <c r="W54" s="239"/>
      <c r="X54" s="62"/>
      <c r="Y54" s="62"/>
      <c r="Z54" s="99"/>
      <c r="AA54" s="62"/>
      <c r="AB54" s="63"/>
      <c r="AC54" s="262"/>
      <c r="AD54" s="62"/>
    </row>
    <row r="55" spans="1:58" ht="1.9" customHeight="1">
      <c r="A55" s="237"/>
      <c r="B55" s="20"/>
      <c r="C55" s="87"/>
      <c r="E55" s="19"/>
      <c r="F55" s="19"/>
      <c r="G55" s="19"/>
      <c r="H55" s="19"/>
      <c r="I55" s="19"/>
      <c r="J55" s="19"/>
      <c r="K55" s="19"/>
      <c r="L55" s="19"/>
      <c r="M55" s="19"/>
      <c r="N55" s="23"/>
      <c r="O55" s="46"/>
      <c r="P55" s="23"/>
      <c r="Q55" s="234"/>
      <c r="R55" s="65"/>
      <c r="S55" s="23"/>
      <c r="T55" s="242"/>
      <c r="U55" s="23"/>
      <c r="V55" s="24"/>
      <c r="W55" s="94"/>
      <c r="X55" s="23"/>
      <c r="Y55" s="23"/>
      <c r="Z55" s="98"/>
      <c r="AA55" s="23"/>
      <c r="AB55" s="24"/>
      <c r="AC55" s="64"/>
      <c r="AD55" s="23"/>
      <c r="AX55" s="170"/>
      <c r="AY55" s="170"/>
      <c r="AZ55" s="170"/>
      <c r="BA55" s="170"/>
      <c r="BB55" s="170"/>
      <c r="BC55" s="170"/>
      <c r="BD55" s="170"/>
      <c r="BE55" s="170"/>
      <c r="BF55" s="170"/>
    </row>
    <row r="56" spans="1:58" ht="1.9" customHeight="1">
      <c r="A56" s="237"/>
      <c r="B56" s="20"/>
      <c r="E56" s="20"/>
      <c r="F56" s="20"/>
      <c r="G56" s="20"/>
      <c r="H56" s="20"/>
      <c r="I56" s="20"/>
      <c r="J56" s="20"/>
      <c r="K56" s="20"/>
      <c r="L56" s="20"/>
      <c r="M56" s="20"/>
      <c r="N56" s="23"/>
      <c r="O56" s="46"/>
      <c r="P56" s="23"/>
      <c r="Q56" s="234"/>
      <c r="R56" s="89"/>
      <c r="S56" s="38"/>
      <c r="T56" s="98"/>
      <c r="U56" s="23"/>
      <c r="V56" s="24"/>
      <c r="W56" s="94"/>
      <c r="X56" s="23"/>
      <c r="Y56" s="23"/>
      <c r="Z56" s="98"/>
      <c r="AA56" s="23"/>
      <c r="AB56" s="24"/>
      <c r="AC56" s="64"/>
      <c r="AD56" s="23"/>
      <c r="AR56" s="23"/>
      <c r="AX56" s="20"/>
      <c r="AY56" s="20"/>
      <c r="AZ56" s="20"/>
      <c r="BA56" s="20"/>
      <c r="BB56" s="20"/>
      <c r="BC56" s="20"/>
      <c r="BD56" s="20"/>
      <c r="BE56" s="20"/>
      <c r="BF56" s="20"/>
    </row>
    <row r="57" spans="1:58" ht="9.6" customHeight="1">
      <c r="A57" s="237"/>
      <c r="B57" s="221" t="s">
        <v>219</v>
      </c>
      <c r="C57" s="222">
        <v>14</v>
      </c>
      <c r="E57" s="243" t="s">
        <v>203</v>
      </c>
      <c r="F57" s="244"/>
      <c r="G57" s="244"/>
      <c r="H57" s="244"/>
      <c r="I57" s="244"/>
      <c r="J57" s="244"/>
      <c r="K57" s="244"/>
      <c r="L57" s="244"/>
      <c r="M57" s="245"/>
      <c r="N57" s="26"/>
      <c r="O57" s="23"/>
      <c r="P57" s="23"/>
      <c r="Q57" s="235"/>
      <c r="R57" s="65"/>
      <c r="S57" s="45"/>
      <c r="T57" s="239"/>
      <c r="U57" s="23"/>
      <c r="V57" s="24"/>
      <c r="W57" s="94"/>
      <c r="X57" s="62"/>
      <c r="Y57" s="62"/>
      <c r="Z57" s="99"/>
      <c r="AA57" s="62"/>
      <c r="AB57" s="62"/>
      <c r="AC57" s="68"/>
      <c r="AE57" s="255" t="s">
        <v>60</v>
      </c>
      <c r="AF57" s="256"/>
    </row>
    <row r="58" spans="1:58" ht="9.6" customHeight="1">
      <c r="A58" s="238"/>
      <c r="B58" s="221"/>
      <c r="C58" s="222"/>
      <c r="E58" s="246"/>
      <c r="F58" s="247"/>
      <c r="G58" s="247"/>
      <c r="H58" s="247"/>
      <c r="I58" s="247"/>
      <c r="J58" s="247"/>
      <c r="K58" s="247"/>
      <c r="L58" s="247"/>
      <c r="M58" s="248"/>
      <c r="N58" s="35"/>
      <c r="O58" s="48"/>
      <c r="P58" s="41"/>
      <c r="Q58" s="31"/>
      <c r="R58" s="240" t="s">
        <v>35</v>
      </c>
      <c r="S58" s="234"/>
      <c r="T58" s="239"/>
      <c r="U58" s="23"/>
      <c r="V58" s="24"/>
      <c r="W58" s="94"/>
      <c r="X58" s="62"/>
      <c r="Y58" s="62"/>
      <c r="Z58" s="99"/>
      <c r="AA58" s="62"/>
      <c r="AB58" s="62"/>
      <c r="AC58" s="68"/>
      <c r="AE58" s="257"/>
      <c r="AF58" s="258"/>
    </row>
    <row r="59" spans="1:58" ht="1.9" customHeight="1">
      <c r="A59" s="181"/>
      <c r="B59" s="20"/>
      <c r="C59" s="87"/>
      <c r="E59" s="19" t="s">
        <v>30</v>
      </c>
      <c r="F59" s="19"/>
      <c r="G59" s="19"/>
      <c r="H59" s="19"/>
      <c r="I59" s="19"/>
      <c r="J59" s="19"/>
      <c r="K59" s="19"/>
      <c r="L59" s="19"/>
      <c r="M59" s="19"/>
      <c r="N59" s="23"/>
      <c r="O59" s="46"/>
      <c r="P59" s="23"/>
      <c r="Q59" s="23"/>
      <c r="R59" s="240"/>
      <c r="S59" s="234"/>
      <c r="T59" s="100"/>
      <c r="U59" s="32"/>
      <c r="V59" s="36"/>
      <c r="W59" s="94"/>
      <c r="Y59" s="23"/>
      <c r="Z59" s="98"/>
      <c r="AA59" s="23"/>
      <c r="AB59" s="23"/>
      <c r="AC59" s="68"/>
      <c r="AE59" s="257"/>
      <c r="AF59" s="258"/>
      <c r="AX59" s="170"/>
      <c r="AY59" s="170"/>
      <c r="AZ59" s="170"/>
      <c r="BA59" s="170"/>
      <c r="BB59" s="170"/>
      <c r="BC59" s="170"/>
      <c r="BD59" s="170"/>
      <c r="BE59" s="170"/>
      <c r="BF59" s="170"/>
    </row>
    <row r="60" spans="1:58" ht="1.9" customHeight="1">
      <c r="A60" s="182"/>
      <c r="B60" s="20"/>
      <c r="E60" s="20"/>
      <c r="F60" s="20"/>
      <c r="G60" s="20"/>
      <c r="H60" s="20"/>
      <c r="I60" s="20"/>
      <c r="J60" s="20"/>
      <c r="K60" s="20"/>
      <c r="L60" s="20"/>
      <c r="M60" s="20"/>
      <c r="N60" s="23"/>
      <c r="O60" s="46"/>
      <c r="P60" s="23"/>
      <c r="Q60" s="23"/>
      <c r="R60" s="240"/>
      <c r="S60" s="234"/>
      <c r="T60" s="98"/>
      <c r="U60" s="23"/>
      <c r="V60" s="23"/>
      <c r="W60" s="94"/>
      <c r="Y60" s="23"/>
      <c r="Z60" s="98"/>
      <c r="AA60" s="23"/>
      <c r="AB60" s="23"/>
      <c r="AC60" s="68"/>
      <c r="AE60" s="257"/>
      <c r="AF60" s="258"/>
      <c r="AR60" s="23"/>
      <c r="AX60" s="20"/>
      <c r="AY60" s="20"/>
      <c r="AZ60" s="20"/>
      <c r="BA60" s="20"/>
      <c r="BB60" s="20"/>
      <c r="BC60" s="20"/>
      <c r="BD60" s="20"/>
      <c r="BE60" s="20"/>
      <c r="BF60" s="20"/>
    </row>
    <row r="61" spans="1:58" ht="9.6" customHeight="1">
      <c r="A61" s="236" t="s">
        <v>224</v>
      </c>
      <c r="B61" s="241" t="s">
        <v>99</v>
      </c>
      <c r="C61" s="222">
        <v>15</v>
      </c>
      <c r="E61" s="243" t="s">
        <v>189</v>
      </c>
      <c r="F61" s="244"/>
      <c r="G61" s="244"/>
      <c r="H61" s="244"/>
      <c r="I61" s="244"/>
      <c r="J61" s="244"/>
      <c r="K61" s="244"/>
      <c r="L61" s="244"/>
      <c r="M61" s="245"/>
      <c r="N61" s="26"/>
      <c r="O61" s="23"/>
      <c r="P61" s="23"/>
      <c r="Q61" s="47"/>
      <c r="R61" s="240"/>
      <c r="S61" s="234"/>
      <c r="T61" s="239"/>
      <c r="U61" s="23"/>
      <c r="V61" s="23"/>
      <c r="W61" s="94"/>
      <c r="Y61" s="23"/>
      <c r="Z61" s="98"/>
      <c r="AA61" s="23"/>
      <c r="AB61" s="23"/>
      <c r="AC61" s="68"/>
      <c r="AE61" s="257"/>
      <c r="AF61" s="258"/>
    </row>
    <row r="62" spans="1:58" ht="9.6" customHeight="1">
      <c r="A62" s="237"/>
      <c r="B62" s="241"/>
      <c r="C62" s="222"/>
      <c r="E62" s="246"/>
      <c r="F62" s="247"/>
      <c r="G62" s="247"/>
      <c r="H62" s="247"/>
      <c r="I62" s="247"/>
      <c r="J62" s="247"/>
      <c r="K62" s="247"/>
      <c r="L62" s="247"/>
      <c r="M62" s="248"/>
      <c r="N62" s="35"/>
      <c r="O62" s="48"/>
      <c r="P62" s="41"/>
      <c r="Q62" s="233" t="s">
        <v>38</v>
      </c>
      <c r="R62" s="65"/>
      <c r="S62" s="24"/>
      <c r="T62" s="239"/>
      <c r="U62" s="23"/>
      <c r="V62" s="23"/>
      <c r="W62" s="94"/>
      <c r="Y62" s="23"/>
      <c r="Z62" s="98"/>
      <c r="AA62" s="23"/>
      <c r="AB62" s="23"/>
      <c r="AC62" s="68"/>
      <c r="AE62" s="257"/>
      <c r="AF62" s="258"/>
    </row>
    <row r="63" spans="1:58" ht="1.9" customHeight="1">
      <c r="A63" s="237"/>
      <c r="B63" s="20"/>
      <c r="C63" s="87"/>
      <c r="E63" s="19"/>
      <c r="F63" s="19"/>
      <c r="G63" s="19"/>
      <c r="H63" s="19"/>
      <c r="I63" s="19"/>
      <c r="J63" s="19"/>
      <c r="K63" s="19"/>
      <c r="L63" s="19"/>
      <c r="M63" s="19"/>
      <c r="N63" s="23"/>
      <c r="O63" s="46"/>
      <c r="P63" s="23"/>
      <c r="Q63" s="234"/>
      <c r="R63" s="65"/>
      <c r="S63" s="36"/>
      <c r="T63" s="98"/>
      <c r="U63" s="23"/>
      <c r="V63" s="23"/>
      <c r="W63" s="94"/>
      <c r="Y63" s="23"/>
      <c r="Z63" s="98"/>
      <c r="AA63" s="23"/>
      <c r="AB63" s="23"/>
      <c r="AC63" s="68"/>
      <c r="AE63" s="257"/>
      <c r="AF63" s="258"/>
      <c r="AX63" s="170" t="s">
        <v>30</v>
      </c>
      <c r="AY63" s="170"/>
      <c r="AZ63" s="170"/>
      <c r="BA63" s="170"/>
      <c r="BB63" s="170"/>
      <c r="BC63" s="170"/>
      <c r="BD63" s="170"/>
      <c r="BE63" s="170"/>
      <c r="BF63" s="170"/>
    </row>
    <row r="64" spans="1:58" ht="1.9" customHeight="1">
      <c r="A64" s="237"/>
      <c r="B64" s="20"/>
      <c r="E64" s="20"/>
      <c r="F64" s="20"/>
      <c r="G64" s="20"/>
      <c r="H64" s="20"/>
      <c r="I64" s="20"/>
      <c r="J64" s="20"/>
      <c r="K64" s="20"/>
      <c r="L64" s="20"/>
      <c r="M64" s="20"/>
      <c r="N64" s="23"/>
      <c r="O64" s="46"/>
      <c r="P64" s="23"/>
      <c r="Q64" s="234"/>
      <c r="R64" s="89"/>
      <c r="S64" s="23"/>
      <c r="T64" s="98"/>
      <c r="U64" s="23"/>
      <c r="V64" s="23"/>
      <c r="W64" s="94"/>
      <c r="Y64" s="23"/>
      <c r="Z64" s="98"/>
      <c r="AA64" s="23"/>
      <c r="AB64" s="23"/>
      <c r="AC64" s="68"/>
      <c r="AE64" s="257"/>
      <c r="AF64" s="258"/>
      <c r="AR64" s="23"/>
      <c r="AX64" s="20"/>
      <c r="AY64" s="20"/>
      <c r="AZ64" s="20"/>
      <c r="BA64" s="20"/>
      <c r="BB64" s="20"/>
      <c r="BC64" s="20"/>
      <c r="BD64" s="20"/>
      <c r="BE64" s="20"/>
      <c r="BF64" s="20"/>
    </row>
    <row r="65" spans="1:58" ht="9.6" customHeight="1">
      <c r="A65" s="237"/>
      <c r="B65" s="241" t="s">
        <v>215</v>
      </c>
      <c r="C65" s="222">
        <v>16</v>
      </c>
      <c r="E65" s="243" t="s">
        <v>186</v>
      </c>
      <c r="F65" s="244"/>
      <c r="G65" s="244"/>
      <c r="H65" s="244"/>
      <c r="I65" s="244"/>
      <c r="J65" s="244"/>
      <c r="K65" s="244"/>
      <c r="L65" s="244"/>
      <c r="M65" s="245"/>
      <c r="N65" s="26"/>
      <c r="O65" s="23"/>
      <c r="P65" s="23"/>
      <c r="Q65" s="235"/>
      <c r="R65" s="65"/>
      <c r="S65" s="23"/>
      <c r="T65" s="98"/>
      <c r="U65" s="23"/>
      <c r="V65" s="23"/>
      <c r="W65" s="94"/>
      <c r="Y65" s="27"/>
      <c r="Z65" s="264" t="s">
        <v>102</v>
      </c>
      <c r="AA65" s="264"/>
      <c r="AB65" s="265"/>
      <c r="AC65" s="68"/>
      <c r="AE65" s="257"/>
      <c r="AF65" s="258"/>
    </row>
    <row r="66" spans="1:58" ht="9.6" customHeight="1">
      <c r="A66" s="237"/>
      <c r="B66" s="241"/>
      <c r="C66" s="222"/>
      <c r="E66" s="246"/>
      <c r="F66" s="247"/>
      <c r="G66" s="247"/>
      <c r="H66" s="247"/>
      <c r="I66" s="247"/>
      <c r="J66" s="247"/>
      <c r="K66" s="247"/>
      <c r="L66" s="247"/>
      <c r="M66" s="248"/>
      <c r="N66" s="35"/>
      <c r="O66" s="48"/>
      <c r="P66" s="41"/>
      <c r="Q66" s="31"/>
      <c r="R66" s="65"/>
      <c r="S66" s="23"/>
      <c r="T66" s="98"/>
      <c r="U66" s="23"/>
      <c r="V66" s="23"/>
      <c r="W66" s="94"/>
      <c r="Y66" s="27"/>
      <c r="Z66" s="264"/>
      <c r="AA66" s="264"/>
      <c r="AB66" s="265"/>
      <c r="AC66" s="68"/>
      <c r="AE66" s="257"/>
      <c r="AF66" s="258"/>
    </row>
    <row r="67" spans="1:58" ht="1.9" customHeight="1">
      <c r="A67" s="237"/>
      <c r="B67" s="20"/>
      <c r="C67" s="87"/>
      <c r="E67" s="19"/>
      <c r="F67" s="19"/>
      <c r="G67" s="19"/>
      <c r="H67" s="19"/>
      <c r="I67" s="19"/>
      <c r="J67" s="19"/>
      <c r="K67" s="19"/>
      <c r="L67" s="19"/>
      <c r="M67" s="19"/>
      <c r="N67" s="23"/>
      <c r="O67" s="46"/>
      <c r="P67" s="23"/>
      <c r="R67" s="65"/>
      <c r="S67" s="23"/>
      <c r="T67" s="98"/>
      <c r="U67" s="23"/>
      <c r="V67" s="23"/>
      <c r="W67" s="94"/>
      <c r="Y67" s="27"/>
      <c r="Z67" s="264"/>
      <c r="AA67" s="264"/>
      <c r="AB67" s="265"/>
      <c r="AC67" s="105"/>
      <c r="AD67" s="36"/>
      <c r="AE67" s="257"/>
      <c r="AF67" s="258"/>
      <c r="AX67" s="170"/>
      <c r="AY67" s="170"/>
      <c r="AZ67" s="170"/>
      <c r="BA67" s="170"/>
      <c r="BB67" s="170"/>
      <c r="BC67" s="170"/>
      <c r="BD67" s="170"/>
      <c r="BE67" s="170"/>
      <c r="BF67" s="170"/>
    </row>
    <row r="68" spans="1:58" ht="1.9" customHeight="1">
      <c r="A68" s="237"/>
      <c r="B68" s="20"/>
      <c r="E68" s="20"/>
      <c r="F68" s="20"/>
      <c r="G68" s="20"/>
      <c r="H68" s="20"/>
      <c r="I68" s="20"/>
      <c r="J68" s="20"/>
      <c r="K68" s="20"/>
      <c r="L68" s="20"/>
      <c r="M68" s="20"/>
      <c r="N68" s="23"/>
      <c r="O68" s="46"/>
      <c r="P68" s="23"/>
      <c r="R68" s="65"/>
      <c r="S68" s="23"/>
      <c r="T68" s="98"/>
      <c r="U68" s="23"/>
      <c r="V68" s="23"/>
      <c r="W68" s="94"/>
      <c r="Y68" s="23"/>
      <c r="Z68" s="264"/>
      <c r="AA68" s="264"/>
      <c r="AB68" s="265"/>
      <c r="AC68" s="68"/>
      <c r="AE68" s="257"/>
      <c r="AF68" s="258"/>
      <c r="AR68" s="23"/>
      <c r="AX68" s="20"/>
      <c r="AY68" s="20"/>
      <c r="AZ68" s="20"/>
      <c r="BA68" s="20"/>
      <c r="BB68" s="20"/>
      <c r="BC68" s="20"/>
      <c r="BD68" s="20"/>
      <c r="BE68" s="20"/>
      <c r="BF68" s="20"/>
    </row>
    <row r="69" spans="1:58" ht="9.6" customHeight="1">
      <c r="A69" s="237"/>
      <c r="B69" s="241" t="s">
        <v>98</v>
      </c>
      <c r="C69" s="222">
        <v>17</v>
      </c>
      <c r="E69" s="243" t="s">
        <v>181</v>
      </c>
      <c r="F69" s="244"/>
      <c r="G69" s="244"/>
      <c r="H69" s="244"/>
      <c r="I69" s="244"/>
      <c r="J69" s="244"/>
      <c r="K69" s="244"/>
      <c r="L69" s="244"/>
      <c r="M69" s="245"/>
      <c r="N69" s="26"/>
      <c r="O69" s="23"/>
      <c r="P69" s="23"/>
      <c r="Q69" s="47"/>
      <c r="R69" s="65"/>
      <c r="S69" s="23"/>
      <c r="T69" s="102"/>
      <c r="U69" s="23"/>
      <c r="W69" s="94"/>
      <c r="X69" s="62"/>
      <c r="Y69" s="62"/>
      <c r="Z69" s="264"/>
      <c r="AA69" s="264"/>
      <c r="AB69" s="265"/>
      <c r="AC69" s="68"/>
      <c r="AE69" s="257"/>
      <c r="AF69" s="258"/>
    </row>
    <row r="70" spans="1:58" ht="9.6" customHeight="1">
      <c r="A70" s="237"/>
      <c r="B70" s="241"/>
      <c r="C70" s="222"/>
      <c r="E70" s="246"/>
      <c r="F70" s="247"/>
      <c r="G70" s="247"/>
      <c r="H70" s="247"/>
      <c r="I70" s="247"/>
      <c r="J70" s="247"/>
      <c r="K70" s="247"/>
      <c r="L70" s="247"/>
      <c r="M70" s="248"/>
      <c r="N70" s="35"/>
      <c r="O70" s="48"/>
      <c r="P70" s="41"/>
      <c r="Q70" s="233" t="s">
        <v>40</v>
      </c>
      <c r="R70" s="65"/>
      <c r="S70" s="23"/>
      <c r="T70" s="98"/>
      <c r="U70" s="23"/>
      <c r="V70" s="23"/>
      <c r="W70" s="94"/>
      <c r="X70" s="62"/>
      <c r="Y70" s="62"/>
      <c r="Z70" s="264"/>
      <c r="AA70" s="264"/>
      <c r="AB70" s="265"/>
      <c r="AC70" s="68"/>
      <c r="AE70" s="257"/>
      <c r="AF70" s="258"/>
    </row>
    <row r="71" spans="1:58" ht="1.9" customHeight="1">
      <c r="A71" s="237"/>
      <c r="B71" s="20"/>
      <c r="C71" s="87"/>
      <c r="E71" s="19"/>
      <c r="F71" s="19"/>
      <c r="G71" s="19"/>
      <c r="H71" s="19"/>
      <c r="I71" s="19"/>
      <c r="J71" s="19"/>
      <c r="K71" s="19"/>
      <c r="L71" s="19"/>
      <c r="M71" s="19"/>
      <c r="N71" s="23"/>
      <c r="O71" s="46"/>
      <c r="P71" s="23"/>
      <c r="Q71" s="234"/>
      <c r="R71" s="65"/>
      <c r="S71" s="23"/>
      <c r="T71" s="98"/>
      <c r="U71" s="23"/>
      <c r="V71" s="23"/>
      <c r="W71" s="94"/>
      <c r="X71" s="23"/>
      <c r="Y71" s="23"/>
      <c r="Z71" s="98"/>
      <c r="AA71" s="23"/>
      <c r="AB71" s="23"/>
      <c r="AC71" s="68"/>
      <c r="AE71" s="257"/>
      <c r="AF71" s="258"/>
      <c r="AX71" s="170"/>
      <c r="AY71" s="170"/>
      <c r="AZ71" s="170"/>
      <c r="BA71" s="170"/>
      <c r="BB71" s="170"/>
      <c r="BC71" s="170"/>
      <c r="BD71" s="170"/>
      <c r="BE71" s="170"/>
      <c r="BF71" s="170"/>
    </row>
    <row r="72" spans="1:58" ht="1.9" customHeight="1">
      <c r="A72" s="237"/>
      <c r="B72" s="20"/>
      <c r="E72" s="20"/>
      <c r="F72" s="20"/>
      <c r="G72" s="20"/>
      <c r="H72" s="20"/>
      <c r="I72" s="20"/>
      <c r="J72" s="20"/>
      <c r="K72" s="20"/>
      <c r="L72" s="20"/>
      <c r="M72" s="20"/>
      <c r="N72" s="23"/>
      <c r="O72" s="46"/>
      <c r="P72" s="23"/>
      <c r="Q72" s="234"/>
      <c r="R72" s="89"/>
      <c r="S72" s="38"/>
      <c r="T72" s="98"/>
      <c r="U72" s="23"/>
      <c r="V72" s="23"/>
      <c r="W72" s="94"/>
      <c r="X72" s="23"/>
      <c r="Y72" s="23"/>
      <c r="Z72" s="98"/>
      <c r="AA72" s="23"/>
      <c r="AB72" s="23"/>
      <c r="AC72" s="68"/>
      <c r="AE72" s="257"/>
      <c r="AF72" s="258"/>
      <c r="AR72" s="23"/>
      <c r="AX72" s="20"/>
      <c r="AY72" s="20"/>
      <c r="AZ72" s="20"/>
      <c r="BA72" s="20"/>
      <c r="BB72" s="20"/>
      <c r="BC72" s="20"/>
      <c r="BD72" s="20"/>
      <c r="BE72" s="20"/>
      <c r="BF72" s="20"/>
    </row>
    <row r="73" spans="1:58" ht="9.6" customHeight="1">
      <c r="A73" s="237"/>
      <c r="B73" s="241" t="s">
        <v>214</v>
      </c>
      <c r="C73" s="222">
        <v>18</v>
      </c>
      <c r="E73" s="249" t="s">
        <v>195</v>
      </c>
      <c r="F73" s="250"/>
      <c r="G73" s="250"/>
      <c r="H73" s="250"/>
      <c r="I73" s="250"/>
      <c r="J73" s="250"/>
      <c r="K73" s="250"/>
      <c r="L73" s="250"/>
      <c r="M73" s="251"/>
      <c r="N73" s="26"/>
      <c r="O73" s="23"/>
      <c r="P73" s="23"/>
      <c r="Q73" s="235"/>
      <c r="R73" s="65"/>
      <c r="S73" s="45"/>
      <c r="T73" s="239"/>
      <c r="U73" s="23"/>
      <c r="V73" s="23"/>
      <c r="W73" s="94"/>
      <c r="X73" s="62"/>
      <c r="Y73" s="62"/>
      <c r="Z73" s="99"/>
      <c r="AA73" s="62"/>
      <c r="AB73" s="62"/>
      <c r="AC73" s="68"/>
      <c r="AE73" s="257"/>
      <c r="AF73" s="258"/>
    </row>
    <row r="74" spans="1:58" ht="9.6" customHeight="1">
      <c r="A74" s="237"/>
      <c r="B74" s="241"/>
      <c r="C74" s="222"/>
      <c r="E74" s="252"/>
      <c r="F74" s="253"/>
      <c r="G74" s="253"/>
      <c r="H74" s="253"/>
      <c r="I74" s="253"/>
      <c r="J74" s="253"/>
      <c r="K74" s="253"/>
      <c r="L74" s="253"/>
      <c r="M74" s="254"/>
      <c r="N74" s="35"/>
      <c r="O74" s="48"/>
      <c r="P74" s="41"/>
      <c r="Q74" s="31"/>
      <c r="R74" s="240" t="s">
        <v>37</v>
      </c>
      <c r="S74" s="234"/>
      <c r="T74" s="239"/>
      <c r="U74" s="23"/>
      <c r="V74" s="23"/>
      <c r="W74" s="94"/>
      <c r="X74" s="62"/>
      <c r="Y74" s="62"/>
      <c r="Z74" s="99"/>
      <c r="AA74" s="62"/>
      <c r="AB74" s="62"/>
      <c r="AC74" s="68"/>
      <c r="AE74" s="257"/>
      <c r="AF74" s="258"/>
    </row>
    <row r="75" spans="1:58" ht="1.9" customHeight="1">
      <c r="A75" s="237"/>
      <c r="B75" s="20"/>
      <c r="C75" s="87"/>
      <c r="E75" s="19"/>
      <c r="F75" s="19"/>
      <c r="G75" s="19"/>
      <c r="H75" s="19"/>
      <c r="I75" s="19"/>
      <c r="J75" s="19"/>
      <c r="K75" s="19"/>
      <c r="L75" s="19"/>
      <c r="M75" s="19"/>
      <c r="N75" s="23"/>
      <c r="O75" s="46"/>
      <c r="P75" s="23"/>
      <c r="Q75" s="23"/>
      <c r="R75" s="240"/>
      <c r="S75" s="234"/>
      <c r="T75" s="98"/>
      <c r="U75" s="23"/>
      <c r="V75" s="23"/>
      <c r="W75" s="94"/>
      <c r="X75" s="23"/>
      <c r="Y75" s="23"/>
      <c r="Z75" s="98"/>
      <c r="AA75" s="23"/>
      <c r="AB75" s="23"/>
      <c r="AC75" s="68"/>
      <c r="AE75" s="257"/>
      <c r="AF75" s="258"/>
      <c r="AX75" s="170"/>
      <c r="AY75" s="170"/>
      <c r="AZ75" s="170"/>
      <c r="BA75" s="170"/>
      <c r="BB75" s="170"/>
      <c r="BC75" s="170"/>
      <c r="BD75" s="170"/>
      <c r="BE75" s="170"/>
      <c r="BF75" s="170"/>
    </row>
    <row r="76" spans="1:58" ht="1.9" customHeight="1">
      <c r="A76" s="237"/>
      <c r="B76" s="20"/>
      <c r="E76" s="20"/>
      <c r="F76" s="20"/>
      <c r="G76" s="20"/>
      <c r="H76" s="20"/>
      <c r="I76" s="20"/>
      <c r="J76" s="20"/>
      <c r="K76" s="20"/>
      <c r="L76" s="20"/>
      <c r="M76" s="20"/>
      <c r="N76" s="23"/>
      <c r="O76" s="46"/>
      <c r="P76" s="23"/>
      <c r="Q76" s="23"/>
      <c r="R76" s="240"/>
      <c r="S76" s="234"/>
      <c r="T76" s="101"/>
      <c r="U76" s="31"/>
      <c r="V76" s="38"/>
      <c r="W76" s="94"/>
      <c r="X76" s="23"/>
      <c r="Y76" s="23"/>
      <c r="Z76" s="98"/>
      <c r="AA76" s="23"/>
      <c r="AB76" s="23"/>
      <c r="AC76" s="68"/>
      <c r="AE76" s="257"/>
      <c r="AF76" s="258"/>
      <c r="AR76" s="23"/>
      <c r="AX76" s="20"/>
      <c r="AY76" s="20"/>
      <c r="AZ76" s="20"/>
      <c r="BA76" s="20"/>
      <c r="BB76" s="20"/>
      <c r="BC76" s="20"/>
      <c r="BD76" s="20"/>
      <c r="BE76" s="20"/>
      <c r="BF76" s="20"/>
    </row>
    <row r="77" spans="1:58" ht="9.6" customHeight="1">
      <c r="A77" s="237"/>
      <c r="B77" s="241" t="s">
        <v>213</v>
      </c>
      <c r="C77" s="222">
        <v>19</v>
      </c>
      <c r="E77" s="243" t="s">
        <v>199</v>
      </c>
      <c r="F77" s="244"/>
      <c r="G77" s="244"/>
      <c r="H77" s="244"/>
      <c r="I77" s="244"/>
      <c r="J77" s="244"/>
      <c r="K77" s="244"/>
      <c r="L77" s="244"/>
      <c r="M77" s="245"/>
      <c r="N77" s="26"/>
      <c r="O77" s="23"/>
      <c r="P77" s="23"/>
      <c r="Q77" s="47"/>
      <c r="R77" s="240"/>
      <c r="S77" s="234"/>
      <c r="T77" s="239"/>
      <c r="U77" s="23"/>
      <c r="V77" s="24"/>
      <c r="W77" s="94"/>
      <c r="X77" s="23"/>
      <c r="Y77" s="23"/>
      <c r="Z77" s="98"/>
      <c r="AA77" s="23"/>
      <c r="AB77" s="23"/>
      <c r="AC77" s="68"/>
      <c r="AE77" s="257"/>
      <c r="AF77" s="258"/>
    </row>
    <row r="78" spans="1:58" ht="9.6" customHeight="1">
      <c r="A78" s="237"/>
      <c r="B78" s="241"/>
      <c r="C78" s="222"/>
      <c r="E78" s="246"/>
      <c r="F78" s="247"/>
      <c r="G78" s="247"/>
      <c r="H78" s="247"/>
      <c r="I78" s="247"/>
      <c r="J78" s="247"/>
      <c r="K78" s="247"/>
      <c r="L78" s="247"/>
      <c r="M78" s="248"/>
      <c r="N78" s="35"/>
      <c r="O78" s="48"/>
      <c r="P78" s="41"/>
      <c r="Q78" s="233" t="s">
        <v>42</v>
      </c>
      <c r="R78" s="65"/>
      <c r="S78" s="24"/>
      <c r="T78" s="239"/>
      <c r="U78" s="23"/>
      <c r="V78" s="24"/>
      <c r="W78" s="94"/>
      <c r="X78" s="23"/>
      <c r="Y78" s="23"/>
      <c r="Z78" s="98"/>
      <c r="AA78" s="23"/>
      <c r="AB78" s="23"/>
      <c r="AC78" s="68"/>
      <c r="AE78" s="259"/>
      <c r="AF78" s="260"/>
    </row>
    <row r="79" spans="1:58" ht="1.9" customHeight="1">
      <c r="A79" s="237"/>
      <c r="B79" s="20"/>
      <c r="C79" s="87"/>
      <c r="E79" s="19"/>
      <c r="F79" s="19"/>
      <c r="G79" s="19"/>
      <c r="H79" s="19"/>
      <c r="I79" s="19"/>
      <c r="J79" s="19"/>
      <c r="K79" s="19"/>
      <c r="L79" s="19"/>
      <c r="M79" s="19"/>
      <c r="N79" s="23"/>
      <c r="O79" s="46"/>
      <c r="P79" s="23"/>
      <c r="Q79" s="234"/>
      <c r="R79" s="65"/>
      <c r="S79" s="36"/>
      <c r="T79" s="242"/>
      <c r="U79" s="23"/>
      <c r="V79" s="24"/>
      <c r="W79" s="94"/>
      <c r="X79" s="23"/>
      <c r="Y79" s="23"/>
      <c r="Z79" s="98"/>
      <c r="AA79" s="23"/>
      <c r="AB79" s="23"/>
      <c r="AC79" s="68"/>
      <c r="AX79" s="170"/>
      <c r="AY79" s="170"/>
      <c r="AZ79" s="170"/>
      <c r="BA79" s="170"/>
      <c r="BB79" s="170"/>
      <c r="BC79" s="170"/>
      <c r="BD79" s="170"/>
      <c r="BE79" s="170"/>
      <c r="BF79" s="170"/>
    </row>
    <row r="80" spans="1:58" ht="1.9" customHeight="1">
      <c r="A80" s="237"/>
      <c r="B80" s="20"/>
      <c r="E80" s="20"/>
      <c r="F80" s="20"/>
      <c r="G80" s="20"/>
      <c r="H80" s="20"/>
      <c r="I80" s="20"/>
      <c r="J80" s="20"/>
      <c r="K80" s="20"/>
      <c r="L80" s="20"/>
      <c r="M80" s="20"/>
      <c r="N80" s="23"/>
      <c r="O80" s="46"/>
      <c r="P80" s="23"/>
      <c r="Q80" s="234"/>
      <c r="R80" s="89"/>
      <c r="S80" s="23"/>
      <c r="T80" s="242"/>
      <c r="U80" s="23"/>
      <c r="V80" s="24"/>
      <c r="W80" s="94"/>
      <c r="X80" s="23"/>
      <c r="Y80" s="23"/>
      <c r="Z80" s="98"/>
      <c r="AA80" s="23"/>
      <c r="AB80" s="23"/>
      <c r="AC80" s="68"/>
      <c r="AR80" s="23"/>
      <c r="AX80" s="20"/>
      <c r="AY80" s="20"/>
      <c r="AZ80" s="20"/>
      <c r="BA80" s="20"/>
      <c r="BB80" s="20"/>
      <c r="BC80" s="20"/>
      <c r="BD80" s="20"/>
      <c r="BE80" s="20"/>
      <c r="BF80" s="20"/>
    </row>
    <row r="81" spans="1:58" ht="9.6" customHeight="1">
      <c r="A81" s="237"/>
      <c r="B81" s="241" t="s">
        <v>218</v>
      </c>
      <c r="C81" s="222">
        <v>20</v>
      </c>
      <c r="E81" s="243" t="s">
        <v>192</v>
      </c>
      <c r="F81" s="244"/>
      <c r="G81" s="244"/>
      <c r="H81" s="244"/>
      <c r="I81" s="244"/>
      <c r="J81" s="244"/>
      <c r="K81" s="244"/>
      <c r="L81" s="244"/>
      <c r="M81" s="245"/>
      <c r="N81" s="26"/>
      <c r="O81" s="23"/>
      <c r="P81" s="23"/>
      <c r="Q81" s="235"/>
      <c r="R81" s="65"/>
      <c r="S81" s="23"/>
      <c r="T81" s="242"/>
      <c r="U81" s="23"/>
      <c r="V81" s="24"/>
      <c r="W81" s="239"/>
      <c r="X81" s="23"/>
      <c r="Y81" s="27"/>
      <c r="Z81" s="98"/>
      <c r="AA81" s="23"/>
      <c r="AB81" s="23"/>
      <c r="AC81" s="261"/>
    </row>
    <row r="82" spans="1:58" ht="9.6" customHeight="1">
      <c r="A82" s="237"/>
      <c r="B82" s="241"/>
      <c r="C82" s="222"/>
      <c r="E82" s="246"/>
      <c r="F82" s="247"/>
      <c r="G82" s="247"/>
      <c r="H82" s="247"/>
      <c r="I82" s="247"/>
      <c r="J82" s="247"/>
      <c r="K82" s="247"/>
      <c r="L82" s="247"/>
      <c r="M82" s="248"/>
      <c r="N82" s="35"/>
      <c r="O82" s="48"/>
      <c r="P82" s="41"/>
      <c r="Q82" s="31"/>
      <c r="R82" s="65"/>
      <c r="S82" s="23"/>
      <c r="T82" s="242"/>
      <c r="U82" s="240" t="s">
        <v>41</v>
      </c>
      <c r="V82" s="234"/>
      <c r="W82" s="239"/>
      <c r="X82" s="23"/>
      <c r="Y82" s="27"/>
      <c r="Z82" s="98"/>
      <c r="AA82" s="23"/>
      <c r="AB82" s="23"/>
      <c r="AC82" s="261"/>
    </row>
    <row r="83" spans="1:58" ht="1.9" customHeight="1">
      <c r="A83" s="237"/>
      <c r="B83" s="20"/>
      <c r="C83" s="87"/>
      <c r="E83" s="19"/>
      <c r="F83" s="19"/>
      <c r="G83" s="19"/>
      <c r="H83" s="19"/>
      <c r="I83" s="19"/>
      <c r="J83" s="19"/>
      <c r="K83" s="19"/>
      <c r="L83" s="19"/>
      <c r="M83" s="19"/>
      <c r="N83" s="23"/>
      <c r="O83" s="46"/>
      <c r="P83" s="23"/>
      <c r="R83" s="65"/>
      <c r="S83" s="23"/>
      <c r="T83" s="242"/>
      <c r="U83" s="240"/>
      <c r="V83" s="234"/>
      <c r="W83" s="94"/>
      <c r="X83" s="23"/>
      <c r="Y83" s="27"/>
      <c r="Z83" s="98"/>
      <c r="AA83" s="23"/>
      <c r="AB83" s="24"/>
      <c r="AC83" s="64"/>
      <c r="AX83" s="170"/>
      <c r="AY83" s="170"/>
      <c r="AZ83" s="170"/>
      <c r="BA83" s="170"/>
      <c r="BB83" s="170"/>
      <c r="BC83" s="170"/>
      <c r="BD83" s="170"/>
      <c r="BE83" s="170"/>
      <c r="BF83" s="170"/>
    </row>
    <row r="84" spans="1:58" ht="1.9" customHeight="1">
      <c r="A84" s="237"/>
      <c r="B84" s="20"/>
      <c r="E84" s="20"/>
      <c r="F84" s="20"/>
      <c r="G84" s="20"/>
      <c r="H84" s="20"/>
      <c r="I84" s="20"/>
      <c r="J84" s="20"/>
      <c r="K84" s="20"/>
      <c r="L84" s="20"/>
      <c r="M84" s="20"/>
      <c r="N84" s="23"/>
      <c r="O84" s="46"/>
      <c r="P84" s="23"/>
      <c r="R84" s="65"/>
      <c r="S84" s="23"/>
      <c r="T84" s="242"/>
      <c r="U84" s="240"/>
      <c r="V84" s="234"/>
      <c r="W84" s="95"/>
      <c r="X84" s="31"/>
      <c r="Y84" s="38"/>
      <c r="Z84" s="98"/>
      <c r="AA84" s="23"/>
      <c r="AB84" s="24"/>
      <c r="AC84" s="64"/>
      <c r="AR84" s="23"/>
      <c r="AX84" s="20"/>
      <c r="AY84" s="20"/>
      <c r="AZ84" s="20"/>
      <c r="BA84" s="20"/>
      <c r="BB84" s="20"/>
      <c r="BC84" s="20"/>
      <c r="BD84" s="20"/>
      <c r="BE84" s="20"/>
      <c r="BF84" s="20"/>
    </row>
    <row r="85" spans="1:58" ht="9.6" customHeight="1">
      <c r="A85" s="237"/>
      <c r="B85" s="241" t="s">
        <v>217</v>
      </c>
      <c r="C85" s="222">
        <v>21</v>
      </c>
      <c r="E85" s="243" t="s">
        <v>205</v>
      </c>
      <c r="F85" s="244"/>
      <c r="G85" s="244"/>
      <c r="H85" s="244"/>
      <c r="I85" s="244"/>
      <c r="J85" s="244"/>
      <c r="K85" s="244"/>
      <c r="L85" s="244"/>
      <c r="M85" s="245"/>
      <c r="N85" s="26"/>
      <c r="O85" s="23"/>
      <c r="P85" s="23"/>
      <c r="Q85" s="47"/>
      <c r="R85" s="65"/>
      <c r="S85" s="23"/>
      <c r="T85" s="242"/>
      <c r="U85" s="240"/>
      <c r="V85" s="234"/>
      <c r="W85" s="239"/>
      <c r="X85" s="62"/>
      <c r="Y85" s="63"/>
      <c r="Z85" s="99"/>
      <c r="AA85" s="62"/>
      <c r="AB85" s="63"/>
      <c r="AC85" s="61"/>
      <c r="AD85" s="62"/>
    </row>
    <row r="86" spans="1:58" ht="9.6" customHeight="1">
      <c r="A86" s="237"/>
      <c r="B86" s="241"/>
      <c r="C86" s="222"/>
      <c r="E86" s="246"/>
      <c r="F86" s="247"/>
      <c r="G86" s="247"/>
      <c r="H86" s="247"/>
      <c r="I86" s="247"/>
      <c r="J86" s="247"/>
      <c r="K86" s="247"/>
      <c r="L86" s="247"/>
      <c r="M86" s="248"/>
      <c r="N86" s="35"/>
      <c r="O86" s="48"/>
      <c r="P86" s="41"/>
      <c r="Q86" s="233" t="s">
        <v>43</v>
      </c>
      <c r="R86" s="65"/>
      <c r="S86" s="23"/>
      <c r="T86" s="242"/>
      <c r="U86" s="23"/>
      <c r="V86" s="24"/>
      <c r="W86" s="239"/>
      <c r="X86" s="62"/>
      <c r="Y86" s="63"/>
      <c r="Z86" s="99"/>
      <c r="AA86" s="62"/>
      <c r="AB86" s="63"/>
      <c r="AC86" s="61"/>
      <c r="AD86" s="62"/>
    </row>
    <row r="87" spans="1:58" ht="1.9" customHeight="1">
      <c r="A87" s="237"/>
      <c r="B87" s="20"/>
      <c r="C87" s="87"/>
      <c r="E87" s="19"/>
      <c r="F87" s="19"/>
      <c r="G87" s="19"/>
      <c r="H87" s="19"/>
      <c r="I87" s="19"/>
      <c r="J87" s="19"/>
      <c r="K87" s="19"/>
      <c r="L87" s="19"/>
      <c r="M87" s="19"/>
      <c r="N87" s="23"/>
      <c r="O87" s="46"/>
      <c r="P87" s="23"/>
      <c r="Q87" s="234"/>
      <c r="R87" s="65"/>
      <c r="S87" s="23"/>
      <c r="T87" s="242"/>
      <c r="U87" s="23"/>
      <c r="V87" s="24"/>
      <c r="W87" s="94"/>
      <c r="X87" s="23"/>
      <c r="Y87" s="24"/>
      <c r="Z87" s="98"/>
      <c r="AA87" s="23"/>
      <c r="AB87" s="24"/>
      <c r="AC87" s="64"/>
      <c r="AD87" s="23"/>
      <c r="AX87" s="170"/>
      <c r="AY87" s="170"/>
      <c r="AZ87" s="170"/>
      <c r="BA87" s="170"/>
      <c r="BB87" s="170"/>
      <c r="BC87" s="170"/>
      <c r="BD87" s="170"/>
      <c r="BE87" s="170"/>
      <c r="BF87" s="170"/>
    </row>
    <row r="88" spans="1:58" ht="1.9" customHeight="1">
      <c r="A88" s="237"/>
      <c r="B88" s="20"/>
      <c r="E88" s="20"/>
      <c r="F88" s="20"/>
      <c r="G88" s="20"/>
      <c r="H88" s="20"/>
      <c r="I88" s="20"/>
      <c r="J88" s="20"/>
      <c r="K88" s="20"/>
      <c r="L88" s="20"/>
      <c r="M88" s="20"/>
      <c r="N88" s="23"/>
      <c r="O88" s="46"/>
      <c r="P88" s="23"/>
      <c r="Q88" s="234"/>
      <c r="R88" s="89"/>
      <c r="S88" s="38"/>
      <c r="T88" s="98"/>
      <c r="U88" s="23"/>
      <c r="V88" s="24"/>
      <c r="W88" s="94"/>
      <c r="X88" s="23"/>
      <c r="Y88" s="24"/>
      <c r="Z88" s="98"/>
      <c r="AA88" s="23"/>
      <c r="AB88" s="24"/>
      <c r="AC88" s="64"/>
      <c r="AD88" s="23"/>
      <c r="AR88" s="23"/>
      <c r="AX88" s="20"/>
      <c r="AY88" s="20"/>
      <c r="AZ88" s="20"/>
      <c r="BA88" s="20"/>
      <c r="BB88" s="20"/>
      <c r="BC88" s="20"/>
      <c r="BD88" s="20"/>
      <c r="BE88" s="20"/>
      <c r="BF88" s="20"/>
    </row>
    <row r="89" spans="1:58" ht="9.6" customHeight="1">
      <c r="A89" s="237"/>
      <c r="B89" s="241" t="s">
        <v>215</v>
      </c>
      <c r="C89" s="222">
        <v>22</v>
      </c>
      <c r="E89" s="243" t="s">
        <v>182</v>
      </c>
      <c r="F89" s="244"/>
      <c r="G89" s="244"/>
      <c r="H89" s="244"/>
      <c r="I89" s="244"/>
      <c r="J89" s="244"/>
      <c r="K89" s="244"/>
      <c r="L89" s="244"/>
      <c r="M89" s="245"/>
      <c r="N89" s="26"/>
      <c r="O89" s="23"/>
      <c r="P89" s="23"/>
      <c r="Q89" s="235"/>
      <c r="R89" s="65"/>
      <c r="S89" s="45"/>
      <c r="T89" s="239"/>
      <c r="U89" s="23"/>
      <c r="V89" s="24"/>
      <c r="W89" s="94"/>
      <c r="X89" s="62"/>
      <c r="Y89" s="63"/>
      <c r="Z89" s="99"/>
      <c r="AA89" s="62"/>
      <c r="AB89" s="63"/>
      <c r="AC89" s="61"/>
      <c r="AD89" s="62"/>
    </row>
    <row r="90" spans="1:58" ht="9.6" customHeight="1">
      <c r="A90" s="238"/>
      <c r="B90" s="241"/>
      <c r="C90" s="222"/>
      <c r="E90" s="246"/>
      <c r="F90" s="247"/>
      <c r="G90" s="247"/>
      <c r="H90" s="247"/>
      <c r="I90" s="247"/>
      <c r="J90" s="247"/>
      <c r="K90" s="247"/>
      <c r="L90" s="247"/>
      <c r="M90" s="248"/>
      <c r="N90" s="35"/>
      <c r="O90" s="48"/>
      <c r="P90" s="41"/>
      <c r="Q90" s="31"/>
      <c r="R90" s="240" t="s">
        <v>39</v>
      </c>
      <c r="S90" s="234"/>
      <c r="T90" s="239"/>
      <c r="U90" s="23"/>
      <c r="V90" s="24"/>
      <c r="W90" s="94"/>
      <c r="X90" s="62"/>
      <c r="Y90" s="63"/>
      <c r="Z90" s="99"/>
      <c r="AA90" s="62"/>
      <c r="AB90" s="63"/>
      <c r="AC90" s="61"/>
      <c r="AD90" s="62"/>
    </row>
    <row r="91" spans="1:58" ht="1.9" customHeight="1">
      <c r="A91" s="183"/>
      <c r="B91" s="20"/>
      <c r="C91" s="87"/>
      <c r="E91" s="19"/>
      <c r="F91" s="19"/>
      <c r="G91" s="19"/>
      <c r="H91" s="19"/>
      <c r="I91" s="19"/>
      <c r="J91" s="19"/>
      <c r="K91" s="19"/>
      <c r="L91" s="19"/>
      <c r="M91" s="19"/>
      <c r="N91" s="23"/>
      <c r="O91" s="46"/>
      <c r="P91" s="23"/>
      <c r="Q91" s="23"/>
      <c r="R91" s="240"/>
      <c r="S91" s="234"/>
      <c r="T91" s="100"/>
      <c r="U91" s="32"/>
      <c r="V91" s="36"/>
      <c r="W91" s="94"/>
      <c r="X91" s="83"/>
      <c r="Y91" s="24"/>
      <c r="Z91" s="98"/>
      <c r="AA91" s="23"/>
      <c r="AB91" s="24"/>
      <c r="AX91" s="170"/>
      <c r="AY91" s="170"/>
      <c r="AZ91" s="170"/>
      <c r="BA91" s="170"/>
      <c r="BB91" s="170"/>
      <c r="BC91" s="170"/>
      <c r="BD91" s="170"/>
      <c r="BE91" s="170"/>
      <c r="BF91" s="170"/>
    </row>
    <row r="92" spans="1:58" ht="1.9" customHeight="1">
      <c r="A92" s="181"/>
      <c r="B92" s="20"/>
      <c r="E92" s="20"/>
      <c r="F92" s="20"/>
      <c r="G92" s="20"/>
      <c r="H92" s="20"/>
      <c r="I92" s="20"/>
      <c r="J92" s="20"/>
      <c r="K92" s="20"/>
      <c r="L92" s="20"/>
      <c r="M92" s="20"/>
      <c r="N92" s="23"/>
      <c r="O92" s="46"/>
      <c r="P92" s="23"/>
      <c r="Q92" s="23"/>
      <c r="R92" s="240"/>
      <c r="S92" s="234"/>
      <c r="T92" s="98"/>
      <c r="U92" s="23"/>
      <c r="V92" s="23"/>
      <c r="W92" s="94"/>
      <c r="X92" s="83"/>
      <c r="Y92" s="24"/>
      <c r="Z92" s="98"/>
      <c r="AA92" s="23"/>
      <c r="AB92" s="24"/>
      <c r="AR92" s="23"/>
      <c r="AX92" s="20"/>
      <c r="AY92" s="20"/>
      <c r="AZ92" s="20"/>
      <c r="BA92" s="20"/>
      <c r="BB92" s="20"/>
      <c r="BC92" s="20"/>
      <c r="BD92" s="20"/>
      <c r="BE92" s="20"/>
      <c r="BF92" s="20"/>
    </row>
    <row r="93" spans="1:58" ht="9.6" customHeight="1">
      <c r="A93" s="236" t="s">
        <v>225</v>
      </c>
      <c r="B93" s="241" t="s">
        <v>213</v>
      </c>
      <c r="C93" s="222">
        <v>23</v>
      </c>
      <c r="E93" s="243" t="s">
        <v>201</v>
      </c>
      <c r="F93" s="244"/>
      <c r="G93" s="244"/>
      <c r="H93" s="244"/>
      <c r="I93" s="244"/>
      <c r="J93" s="244"/>
      <c r="K93" s="244"/>
      <c r="L93" s="244"/>
      <c r="M93" s="245"/>
      <c r="N93" s="26"/>
      <c r="O93" s="23"/>
      <c r="P93" s="23"/>
      <c r="Q93" s="47"/>
      <c r="R93" s="240"/>
      <c r="S93" s="234"/>
      <c r="T93" s="239"/>
      <c r="U93" s="23"/>
      <c r="V93" s="23"/>
      <c r="W93" s="94"/>
      <c r="X93" s="83"/>
      <c r="Y93" s="24"/>
      <c r="Z93" s="98"/>
      <c r="AA93" s="23"/>
      <c r="AB93" s="24"/>
    </row>
    <row r="94" spans="1:58" ht="9.6" customHeight="1">
      <c r="A94" s="237"/>
      <c r="B94" s="241"/>
      <c r="C94" s="222"/>
      <c r="E94" s="246"/>
      <c r="F94" s="247"/>
      <c r="G94" s="247"/>
      <c r="H94" s="247"/>
      <c r="I94" s="247"/>
      <c r="J94" s="247"/>
      <c r="K94" s="247"/>
      <c r="L94" s="247"/>
      <c r="M94" s="248"/>
      <c r="N94" s="35"/>
      <c r="O94" s="48"/>
      <c r="P94" s="41"/>
      <c r="Q94" s="233" t="s">
        <v>45</v>
      </c>
      <c r="R94" s="65"/>
      <c r="S94" s="24"/>
      <c r="T94" s="239"/>
      <c r="U94" s="23"/>
      <c r="V94" s="23"/>
      <c r="W94" s="94"/>
      <c r="X94" s="83"/>
      <c r="Y94" s="24"/>
      <c r="Z94" s="93"/>
      <c r="AA94" s="23"/>
      <c r="AB94" s="24"/>
    </row>
    <row r="95" spans="1:58" ht="1.9" customHeight="1">
      <c r="A95" s="237"/>
      <c r="B95" s="20"/>
      <c r="C95" s="87"/>
      <c r="E95" s="19"/>
      <c r="F95" s="19"/>
      <c r="G95" s="19"/>
      <c r="H95" s="19"/>
      <c r="I95" s="19"/>
      <c r="J95" s="19"/>
      <c r="K95" s="19"/>
      <c r="L95" s="19"/>
      <c r="M95" s="19"/>
      <c r="N95" s="23"/>
      <c r="O95" s="46"/>
      <c r="P95" s="23"/>
      <c r="Q95" s="234"/>
      <c r="R95" s="65"/>
      <c r="S95" s="36"/>
      <c r="T95" s="98"/>
      <c r="U95" s="23"/>
      <c r="V95" s="23"/>
      <c r="W95" s="94"/>
      <c r="X95" s="83"/>
      <c r="Y95" s="24"/>
      <c r="Z95" s="93"/>
      <c r="AA95" s="23"/>
      <c r="AB95" s="24"/>
      <c r="AX95" s="170"/>
      <c r="AY95" s="170"/>
      <c r="AZ95" s="170"/>
      <c r="BA95" s="170"/>
      <c r="BB95" s="170"/>
      <c r="BC95" s="170"/>
      <c r="BD95" s="170"/>
      <c r="BE95" s="170"/>
      <c r="BF95" s="170"/>
    </row>
    <row r="96" spans="1:58" ht="1.9" customHeight="1">
      <c r="A96" s="237"/>
      <c r="B96" s="20"/>
      <c r="E96" s="20"/>
      <c r="F96" s="20"/>
      <c r="G96" s="20"/>
      <c r="H96" s="20"/>
      <c r="I96" s="20"/>
      <c r="J96" s="20"/>
      <c r="K96" s="20"/>
      <c r="L96" s="20"/>
      <c r="M96" s="20"/>
      <c r="N96" s="23"/>
      <c r="O96" s="46"/>
      <c r="P96" s="23"/>
      <c r="Q96" s="234"/>
      <c r="R96" s="89"/>
      <c r="S96" s="23"/>
      <c r="T96" s="98"/>
      <c r="U96" s="23"/>
      <c r="V96" s="23"/>
      <c r="W96" s="94"/>
      <c r="X96" s="83"/>
      <c r="Y96" s="24"/>
      <c r="Z96" s="93"/>
      <c r="AA96" s="23"/>
      <c r="AB96" s="24"/>
      <c r="AR96" s="23"/>
      <c r="AX96" s="20"/>
      <c r="AY96" s="20"/>
      <c r="AZ96" s="20"/>
      <c r="BA96" s="20"/>
      <c r="BB96" s="20"/>
      <c r="BC96" s="20"/>
      <c r="BD96" s="20"/>
      <c r="BE96" s="20"/>
      <c r="BF96" s="20"/>
    </row>
    <row r="97" spans="1:58" ht="9.6" customHeight="1">
      <c r="A97" s="237"/>
      <c r="B97" s="241" t="s">
        <v>21</v>
      </c>
      <c r="C97" s="222">
        <v>24</v>
      </c>
      <c r="E97" s="249" t="s">
        <v>210</v>
      </c>
      <c r="F97" s="250"/>
      <c r="G97" s="250"/>
      <c r="H97" s="250"/>
      <c r="I97" s="250"/>
      <c r="J97" s="250"/>
      <c r="K97" s="250"/>
      <c r="L97" s="250"/>
      <c r="M97" s="251"/>
      <c r="N97" s="26"/>
      <c r="O97" s="23"/>
      <c r="P97" s="23"/>
      <c r="Q97" s="235"/>
      <c r="R97" s="65"/>
      <c r="S97" s="23"/>
      <c r="T97" s="98"/>
      <c r="U97" s="23"/>
      <c r="V97" s="23"/>
      <c r="W97" s="94"/>
      <c r="X97" s="83"/>
      <c r="Y97" s="27"/>
      <c r="Z97" s="239"/>
      <c r="AA97" s="23"/>
      <c r="AB97" s="24"/>
    </row>
    <row r="98" spans="1:58" ht="9.6" customHeight="1">
      <c r="A98" s="237"/>
      <c r="B98" s="241"/>
      <c r="C98" s="222"/>
      <c r="E98" s="252"/>
      <c r="F98" s="253"/>
      <c r="G98" s="253"/>
      <c r="H98" s="253"/>
      <c r="I98" s="253"/>
      <c r="J98" s="253"/>
      <c r="K98" s="253"/>
      <c r="L98" s="253"/>
      <c r="M98" s="254"/>
      <c r="N98" s="35"/>
      <c r="O98" s="48"/>
      <c r="P98" s="41"/>
      <c r="Q98" s="31"/>
      <c r="R98" s="65"/>
      <c r="S98" s="23"/>
      <c r="T98" s="98"/>
      <c r="U98" s="23"/>
      <c r="V98" s="23"/>
      <c r="W98" s="94"/>
      <c r="X98" s="240" t="s">
        <v>34</v>
      </c>
      <c r="Y98" s="234"/>
      <c r="Z98" s="239"/>
      <c r="AA98" s="23"/>
      <c r="AB98" s="24"/>
      <c r="AC98" s="64"/>
    </row>
    <row r="99" spans="1:58" ht="1.9" customHeight="1">
      <c r="A99" s="237"/>
      <c r="B99" s="20"/>
      <c r="C99" s="87"/>
      <c r="E99" s="19"/>
      <c r="F99" s="19"/>
      <c r="G99" s="19"/>
      <c r="H99" s="19"/>
      <c r="I99" s="19"/>
      <c r="J99" s="19"/>
      <c r="K99" s="19"/>
      <c r="L99" s="19"/>
      <c r="M99" s="19"/>
      <c r="N99" s="23"/>
      <c r="O99" s="46"/>
      <c r="P99" s="23"/>
      <c r="R99" s="65"/>
      <c r="S99" s="23"/>
      <c r="T99" s="98"/>
      <c r="U99" s="23"/>
      <c r="V99" s="23"/>
      <c r="W99" s="94"/>
      <c r="X99" s="240"/>
      <c r="Y99" s="234"/>
      <c r="Z99" s="100"/>
      <c r="AA99" s="32"/>
      <c r="AB99" s="36"/>
      <c r="AC99" s="64"/>
      <c r="AX99" s="170"/>
      <c r="AY99" s="170"/>
      <c r="AZ99" s="170"/>
      <c r="BA99" s="170"/>
      <c r="BB99" s="170"/>
      <c r="BC99" s="170"/>
      <c r="BD99" s="170"/>
      <c r="BE99" s="170"/>
      <c r="BF99" s="170"/>
    </row>
    <row r="100" spans="1:58" ht="1.9" customHeight="1">
      <c r="A100" s="237"/>
      <c r="B100" s="20"/>
      <c r="E100" s="20"/>
      <c r="F100" s="20"/>
      <c r="G100" s="20"/>
      <c r="H100" s="20"/>
      <c r="I100" s="20"/>
      <c r="J100" s="20"/>
      <c r="K100" s="20"/>
      <c r="L100" s="20"/>
      <c r="M100" s="20"/>
      <c r="N100" s="23"/>
      <c r="O100" s="46"/>
      <c r="P100" s="23"/>
      <c r="R100" s="65"/>
      <c r="S100" s="23"/>
      <c r="T100" s="98"/>
      <c r="U100" s="23"/>
      <c r="V100" s="23"/>
      <c r="W100" s="94"/>
      <c r="X100" s="240"/>
      <c r="Y100" s="234"/>
      <c r="Z100" s="98"/>
      <c r="AA100" s="23"/>
      <c r="AB100" s="23"/>
      <c r="AC100" s="64"/>
      <c r="AR100" s="23"/>
      <c r="AX100" s="20"/>
      <c r="AY100" s="20"/>
      <c r="AZ100" s="20"/>
      <c r="BA100" s="20"/>
      <c r="BB100" s="20"/>
      <c r="BC100" s="20"/>
      <c r="BD100" s="20"/>
      <c r="BE100" s="20"/>
      <c r="BF100" s="20"/>
    </row>
    <row r="101" spans="1:58" ht="9.6" customHeight="1">
      <c r="A101" s="237"/>
      <c r="B101" s="241" t="s">
        <v>215</v>
      </c>
      <c r="C101" s="222">
        <v>25</v>
      </c>
      <c r="E101" s="243" t="s">
        <v>184</v>
      </c>
      <c r="F101" s="244"/>
      <c r="G101" s="244"/>
      <c r="H101" s="244"/>
      <c r="I101" s="244"/>
      <c r="J101" s="244"/>
      <c r="K101" s="244"/>
      <c r="L101" s="244"/>
      <c r="M101" s="245"/>
      <c r="N101" s="26"/>
      <c r="O101" s="23"/>
      <c r="P101" s="23"/>
      <c r="Q101" s="47"/>
      <c r="R101" s="65"/>
      <c r="S101" s="23"/>
      <c r="T101" s="98"/>
      <c r="U101" s="23"/>
      <c r="V101" s="23"/>
      <c r="W101" s="94"/>
      <c r="X101" s="240"/>
      <c r="Y101" s="234"/>
      <c r="Z101" s="263"/>
      <c r="AA101" s="62"/>
      <c r="AB101" s="62"/>
      <c r="AC101" s="61"/>
      <c r="AD101" s="62"/>
    </row>
    <row r="102" spans="1:58" ht="9.6" customHeight="1">
      <c r="A102" s="237"/>
      <c r="B102" s="241"/>
      <c r="C102" s="222"/>
      <c r="E102" s="246"/>
      <c r="F102" s="247"/>
      <c r="G102" s="247"/>
      <c r="H102" s="247"/>
      <c r="I102" s="247"/>
      <c r="J102" s="247"/>
      <c r="K102" s="247"/>
      <c r="L102" s="247"/>
      <c r="M102" s="248"/>
      <c r="N102" s="35"/>
      <c r="O102" s="48"/>
      <c r="P102" s="41"/>
      <c r="Q102" s="233" t="s">
        <v>47</v>
      </c>
      <c r="R102" s="65"/>
      <c r="S102" s="23"/>
      <c r="T102" s="98"/>
      <c r="U102" s="23"/>
      <c r="V102" s="23"/>
      <c r="W102" s="94"/>
      <c r="X102" s="83"/>
      <c r="Y102" s="63"/>
      <c r="Z102" s="263"/>
      <c r="AA102" s="62"/>
      <c r="AB102" s="62"/>
      <c r="AC102" s="61"/>
      <c r="AD102" s="62"/>
    </row>
    <row r="103" spans="1:58" ht="1.9" customHeight="1">
      <c r="A103" s="237"/>
      <c r="B103" s="20"/>
      <c r="C103" s="87"/>
      <c r="E103" s="19"/>
      <c r="F103" s="19"/>
      <c r="G103" s="19"/>
      <c r="H103" s="19"/>
      <c r="I103" s="19"/>
      <c r="J103" s="19"/>
      <c r="K103" s="19"/>
      <c r="L103" s="19"/>
      <c r="M103" s="19"/>
      <c r="N103" s="23"/>
      <c r="O103" s="46"/>
      <c r="P103" s="23"/>
      <c r="Q103" s="234"/>
      <c r="R103" s="65"/>
      <c r="S103" s="23"/>
      <c r="T103" s="98"/>
      <c r="U103" s="23"/>
      <c r="V103" s="23"/>
      <c r="W103" s="94"/>
      <c r="X103" s="83"/>
      <c r="Y103" s="24"/>
      <c r="Z103" s="98"/>
      <c r="AA103" s="23"/>
      <c r="AB103" s="23"/>
      <c r="AC103" s="64"/>
      <c r="AD103" s="23"/>
      <c r="AX103" s="170"/>
      <c r="AY103" s="170"/>
      <c r="AZ103" s="170"/>
      <c r="BA103" s="170"/>
      <c r="BB103" s="170"/>
      <c r="BC103" s="170"/>
      <c r="BD103" s="170"/>
      <c r="BE103" s="170"/>
      <c r="BF103" s="170"/>
    </row>
    <row r="104" spans="1:58" ht="1.9" customHeight="1">
      <c r="A104" s="237"/>
      <c r="B104" s="20"/>
      <c r="E104" s="20"/>
      <c r="F104" s="20"/>
      <c r="G104" s="20"/>
      <c r="H104" s="20"/>
      <c r="I104" s="20"/>
      <c r="J104" s="20"/>
      <c r="K104" s="20"/>
      <c r="L104" s="20"/>
      <c r="M104" s="20"/>
      <c r="N104" s="23"/>
      <c r="O104" s="46"/>
      <c r="P104" s="23"/>
      <c r="Q104" s="234"/>
      <c r="R104" s="89"/>
      <c r="S104" s="38"/>
      <c r="T104" s="98"/>
      <c r="U104" s="23"/>
      <c r="V104" s="23"/>
      <c r="W104" s="94"/>
      <c r="X104" s="83"/>
      <c r="Y104" s="24"/>
      <c r="Z104" s="65"/>
      <c r="AA104" s="23"/>
      <c r="AB104" s="23"/>
      <c r="AC104" s="64"/>
      <c r="AD104" s="23"/>
      <c r="AR104" s="23"/>
      <c r="AX104" s="20"/>
      <c r="AY104" s="20"/>
      <c r="AZ104" s="20"/>
      <c r="BA104" s="20"/>
      <c r="BB104" s="20"/>
      <c r="BC104" s="20"/>
      <c r="BD104" s="20"/>
      <c r="BE104" s="20"/>
      <c r="BF104" s="20"/>
    </row>
    <row r="105" spans="1:58" ht="9.6" customHeight="1">
      <c r="A105" s="237"/>
      <c r="B105" s="241" t="s">
        <v>218</v>
      </c>
      <c r="C105" s="222">
        <v>26</v>
      </c>
      <c r="E105" s="243" t="s">
        <v>191</v>
      </c>
      <c r="F105" s="244"/>
      <c r="G105" s="244"/>
      <c r="H105" s="244"/>
      <c r="I105" s="244"/>
      <c r="J105" s="244"/>
      <c r="K105" s="244"/>
      <c r="L105" s="244"/>
      <c r="M105" s="245"/>
      <c r="N105" s="26"/>
      <c r="O105" s="23"/>
      <c r="P105" s="23"/>
      <c r="Q105" s="235"/>
      <c r="R105" s="65"/>
      <c r="S105" s="45"/>
      <c r="T105" s="239"/>
      <c r="U105" s="23"/>
      <c r="V105" s="23"/>
      <c r="W105" s="94"/>
      <c r="X105" s="83"/>
      <c r="Y105" s="63"/>
      <c r="Z105" s="84"/>
      <c r="AA105" s="62"/>
      <c r="AB105" s="62"/>
      <c r="AC105" s="61"/>
      <c r="AD105" s="62"/>
    </row>
    <row r="106" spans="1:58" ht="9.6" customHeight="1">
      <c r="A106" s="237"/>
      <c r="B106" s="241"/>
      <c r="C106" s="222"/>
      <c r="E106" s="246"/>
      <c r="F106" s="247"/>
      <c r="G106" s="247"/>
      <c r="H106" s="247"/>
      <c r="I106" s="247"/>
      <c r="J106" s="247"/>
      <c r="K106" s="247"/>
      <c r="L106" s="247"/>
      <c r="M106" s="248"/>
      <c r="N106" s="35"/>
      <c r="O106" s="48"/>
      <c r="P106" s="41"/>
      <c r="Q106" s="31"/>
      <c r="R106" s="240" t="s">
        <v>44</v>
      </c>
      <c r="S106" s="234"/>
      <c r="T106" s="239"/>
      <c r="U106" s="23"/>
      <c r="V106" s="23"/>
      <c r="W106" s="94"/>
      <c r="X106" s="62"/>
      <c r="Y106" s="63"/>
      <c r="Z106" s="84"/>
      <c r="AA106" s="62"/>
      <c r="AB106" s="62"/>
      <c r="AC106" s="61"/>
      <c r="AD106" s="62"/>
    </row>
    <row r="107" spans="1:58" ht="1.9" customHeight="1">
      <c r="A107" s="237"/>
      <c r="B107" s="20"/>
      <c r="C107" s="87"/>
      <c r="E107" s="19"/>
      <c r="F107" s="19"/>
      <c r="G107" s="19"/>
      <c r="H107" s="19"/>
      <c r="I107" s="19"/>
      <c r="J107" s="19"/>
      <c r="K107" s="19"/>
      <c r="L107" s="19"/>
      <c r="M107" s="19"/>
      <c r="N107" s="23"/>
      <c r="O107" s="46"/>
      <c r="P107" s="23"/>
      <c r="Q107" s="23"/>
      <c r="R107" s="240"/>
      <c r="S107" s="234"/>
      <c r="T107" s="98"/>
      <c r="U107" s="23"/>
      <c r="V107" s="23"/>
      <c r="W107" s="94"/>
      <c r="X107" s="23"/>
      <c r="Y107" s="24"/>
      <c r="AX107" s="170"/>
      <c r="AY107" s="170"/>
      <c r="AZ107" s="170"/>
      <c r="BA107" s="170"/>
      <c r="BB107" s="170"/>
      <c r="BC107" s="170"/>
      <c r="BD107" s="170"/>
      <c r="BE107" s="170"/>
      <c r="BF107" s="170"/>
    </row>
    <row r="108" spans="1:58" ht="1.9" customHeight="1">
      <c r="A108" s="237"/>
      <c r="B108" s="20"/>
      <c r="E108" s="20"/>
      <c r="F108" s="20"/>
      <c r="G108" s="20"/>
      <c r="H108" s="20"/>
      <c r="I108" s="20"/>
      <c r="J108" s="20"/>
      <c r="K108" s="20"/>
      <c r="L108" s="20"/>
      <c r="M108" s="20"/>
      <c r="N108" s="23"/>
      <c r="O108" s="46"/>
      <c r="P108" s="23"/>
      <c r="Q108" s="23"/>
      <c r="R108" s="240"/>
      <c r="S108" s="234"/>
      <c r="T108" s="101"/>
      <c r="U108" s="31"/>
      <c r="V108" s="38"/>
      <c r="W108" s="94"/>
      <c r="X108" s="23"/>
      <c r="Y108" s="24"/>
      <c r="AR108" s="23"/>
      <c r="AX108" s="20"/>
      <c r="AY108" s="20"/>
      <c r="AZ108" s="20"/>
      <c r="BA108" s="20"/>
      <c r="BB108" s="20"/>
      <c r="BC108" s="20"/>
      <c r="BD108" s="20"/>
      <c r="BE108" s="20"/>
      <c r="BF108" s="20"/>
    </row>
    <row r="109" spans="1:58" ht="9.6" customHeight="1">
      <c r="A109" s="237"/>
      <c r="B109" s="241" t="s">
        <v>214</v>
      </c>
      <c r="C109" s="222">
        <v>27</v>
      </c>
      <c r="E109" s="243" t="s">
        <v>197</v>
      </c>
      <c r="F109" s="244"/>
      <c r="G109" s="244"/>
      <c r="H109" s="244"/>
      <c r="I109" s="244"/>
      <c r="J109" s="244"/>
      <c r="K109" s="244"/>
      <c r="L109" s="244"/>
      <c r="M109" s="245"/>
      <c r="N109" s="26"/>
      <c r="O109" s="23"/>
      <c r="P109" s="23"/>
      <c r="Q109" s="47"/>
      <c r="R109" s="240"/>
      <c r="S109" s="234"/>
      <c r="T109" s="239"/>
      <c r="U109" s="23"/>
      <c r="V109" s="24"/>
      <c r="W109" s="94"/>
      <c r="X109" s="23"/>
      <c r="Y109" s="24"/>
    </row>
    <row r="110" spans="1:58" ht="9.6" customHeight="1">
      <c r="A110" s="237"/>
      <c r="B110" s="241"/>
      <c r="C110" s="222"/>
      <c r="E110" s="246"/>
      <c r="F110" s="247"/>
      <c r="G110" s="247"/>
      <c r="H110" s="247"/>
      <c r="I110" s="247"/>
      <c r="J110" s="247"/>
      <c r="K110" s="247"/>
      <c r="L110" s="247"/>
      <c r="M110" s="248"/>
      <c r="N110" s="35"/>
      <c r="O110" s="48"/>
      <c r="P110" s="41"/>
      <c r="Q110" s="233" t="s">
        <v>49</v>
      </c>
      <c r="R110" s="65"/>
      <c r="S110" s="24"/>
      <c r="T110" s="239"/>
      <c r="U110" s="23"/>
      <c r="V110" s="24"/>
      <c r="W110" s="94"/>
      <c r="X110" s="23"/>
      <c r="Y110" s="24"/>
      <c r="Z110" s="69"/>
    </row>
    <row r="111" spans="1:58" ht="1.9" customHeight="1">
      <c r="A111" s="237"/>
      <c r="B111" s="20"/>
      <c r="C111" s="87"/>
      <c r="E111" s="19"/>
      <c r="F111" s="19"/>
      <c r="G111" s="19"/>
      <c r="H111" s="19"/>
      <c r="I111" s="19"/>
      <c r="J111" s="19"/>
      <c r="K111" s="19"/>
      <c r="L111" s="19"/>
      <c r="M111" s="19"/>
      <c r="N111" s="23"/>
      <c r="O111" s="46"/>
      <c r="P111" s="23"/>
      <c r="Q111" s="234"/>
      <c r="R111" s="65"/>
      <c r="S111" s="36"/>
      <c r="T111" s="103"/>
      <c r="U111" s="23"/>
      <c r="V111" s="24"/>
      <c r="W111" s="94"/>
      <c r="X111" s="23"/>
      <c r="Y111" s="24"/>
      <c r="Z111" s="69"/>
      <c r="AX111" s="170"/>
      <c r="AY111" s="170"/>
      <c r="AZ111" s="170"/>
      <c r="BA111" s="170"/>
      <c r="BB111" s="170"/>
      <c r="BC111" s="170"/>
      <c r="BD111" s="170"/>
      <c r="BE111" s="170"/>
      <c r="BF111" s="170"/>
    </row>
    <row r="112" spans="1:58" ht="1.9" customHeight="1">
      <c r="A112" s="237"/>
      <c r="B112" s="20"/>
      <c r="E112" s="20"/>
      <c r="F112" s="20"/>
      <c r="G112" s="20"/>
      <c r="H112" s="20"/>
      <c r="I112" s="20"/>
      <c r="J112" s="20"/>
      <c r="K112" s="20"/>
      <c r="L112" s="20"/>
      <c r="M112" s="20"/>
      <c r="N112" s="23"/>
      <c r="O112" s="46"/>
      <c r="P112" s="23"/>
      <c r="Q112" s="234"/>
      <c r="R112" s="89"/>
      <c r="S112" s="23"/>
      <c r="T112" s="103"/>
      <c r="U112" s="23"/>
      <c r="V112" s="24"/>
      <c r="W112" s="94"/>
      <c r="X112" s="23"/>
      <c r="Y112" s="24"/>
      <c r="Z112" s="69"/>
      <c r="AR112" s="23"/>
      <c r="AX112" s="20"/>
      <c r="AY112" s="20"/>
      <c r="AZ112" s="20"/>
      <c r="BA112" s="20"/>
      <c r="BB112" s="20"/>
      <c r="BC112" s="20"/>
      <c r="BD112" s="20"/>
      <c r="BE112" s="20"/>
      <c r="BF112" s="20"/>
    </row>
    <row r="113" spans="1:58" ht="9.6" customHeight="1">
      <c r="A113" s="237"/>
      <c r="B113" s="241" t="s">
        <v>219</v>
      </c>
      <c r="C113" s="222">
        <v>28</v>
      </c>
      <c r="E113" s="243" t="s">
        <v>211</v>
      </c>
      <c r="F113" s="244"/>
      <c r="G113" s="244"/>
      <c r="H113" s="244"/>
      <c r="I113" s="244"/>
      <c r="J113" s="244"/>
      <c r="K113" s="244"/>
      <c r="L113" s="244"/>
      <c r="M113" s="245"/>
      <c r="N113" s="26"/>
      <c r="O113" s="23"/>
      <c r="P113" s="23"/>
      <c r="Q113" s="235"/>
      <c r="R113" s="65"/>
      <c r="S113" s="23"/>
      <c r="T113" s="103"/>
      <c r="U113" s="23"/>
      <c r="V113" s="24"/>
      <c r="W113" s="239"/>
      <c r="X113" s="23"/>
      <c r="Y113" s="59"/>
      <c r="Z113" s="69"/>
      <c r="AA113" s="23"/>
      <c r="AB113" s="23"/>
    </row>
    <row r="114" spans="1:58" ht="9.6" customHeight="1">
      <c r="A114" s="238"/>
      <c r="B114" s="241"/>
      <c r="C114" s="222"/>
      <c r="E114" s="246"/>
      <c r="F114" s="247"/>
      <c r="G114" s="247"/>
      <c r="H114" s="247"/>
      <c r="I114" s="247"/>
      <c r="J114" s="247"/>
      <c r="K114" s="247"/>
      <c r="L114" s="247"/>
      <c r="M114" s="248"/>
      <c r="N114" s="35"/>
      <c r="O114" s="48"/>
      <c r="P114" s="41"/>
      <c r="Q114" s="31"/>
      <c r="R114" s="65"/>
      <c r="S114" s="23"/>
      <c r="T114" s="103"/>
      <c r="U114" s="240" t="s">
        <v>48</v>
      </c>
      <c r="V114" s="234"/>
      <c r="W114" s="239"/>
      <c r="X114" s="23"/>
      <c r="Y114" s="59"/>
      <c r="Z114" s="65"/>
      <c r="AA114" s="23"/>
      <c r="AB114" s="23"/>
      <c r="AC114" s="64"/>
    </row>
    <row r="115" spans="1:58" ht="1.9" customHeight="1">
      <c r="A115" s="181"/>
      <c r="B115" s="20"/>
      <c r="C115" s="87"/>
      <c r="E115" s="19"/>
      <c r="F115" s="19"/>
      <c r="G115" s="19"/>
      <c r="H115" s="19"/>
      <c r="I115" s="19"/>
      <c r="J115" s="19"/>
      <c r="K115" s="19"/>
      <c r="L115" s="19"/>
      <c r="M115" s="19"/>
      <c r="N115" s="23"/>
      <c r="O115" s="46"/>
      <c r="P115" s="23"/>
      <c r="R115" s="65"/>
      <c r="S115" s="23"/>
      <c r="T115" s="103"/>
      <c r="U115" s="240"/>
      <c r="V115" s="234"/>
      <c r="W115" s="96"/>
      <c r="X115" s="32"/>
      <c r="Y115" s="60"/>
      <c r="Z115" s="65"/>
      <c r="AA115" s="23"/>
      <c r="AB115" s="23"/>
      <c r="AC115" s="64"/>
      <c r="AX115" s="170"/>
      <c r="AY115" s="170"/>
      <c r="AZ115" s="170"/>
      <c r="BA115" s="170"/>
      <c r="BB115" s="170"/>
      <c r="BC115" s="170"/>
      <c r="BD115" s="170"/>
      <c r="BE115" s="170"/>
      <c r="BF115" s="170"/>
    </row>
    <row r="116" spans="1:58" ht="1.9" customHeight="1">
      <c r="A116" s="182"/>
      <c r="B116" s="20"/>
      <c r="E116" s="20"/>
      <c r="F116" s="20"/>
      <c r="G116" s="20"/>
      <c r="H116" s="20"/>
      <c r="I116" s="20"/>
      <c r="J116" s="20"/>
      <c r="K116" s="20"/>
      <c r="L116" s="20"/>
      <c r="M116" s="20"/>
      <c r="N116" s="23"/>
      <c r="O116" s="46"/>
      <c r="P116" s="23"/>
      <c r="R116" s="65"/>
      <c r="S116" s="23"/>
      <c r="T116" s="103"/>
      <c r="U116" s="240"/>
      <c r="V116" s="234"/>
      <c r="W116" s="94"/>
      <c r="X116" s="23"/>
      <c r="Y116" s="23"/>
      <c r="Z116" s="65"/>
      <c r="AA116" s="23"/>
      <c r="AB116" s="23"/>
      <c r="AC116" s="64"/>
      <c r="AR116" s="23"/>
      <c r="AX116" s="20"/>
      <c r="AY116" s="20"/>
      <c r="AZ116" s="20"/>
      <c r="BA116" s="20"/>
      <c r="BB116" s="20"/>
      <c r="BC116" s="20"/>
      <c r="BD116" s="20"/>
      <c r="BE116" s="20"/>
      <c r="BF116" s="20"/>
    </row>
    <row r="117" spans="1:58" ht="9.6" customHeight="1">
      <c r="A117" s="236" t="s">
        <v>226</v>
      </c>
      <c r="B117" s="241" t="s">
        <v>218</v>
      </c>
      <c r="C117" s="222">
        <v>29</v>
      </c>
      <c r="E117" s="243" t="s">
        <v>188</v>
      </c>
      <c r="F117" s="244"/>
      <c r="G117" s="244"/>
      <c r="H117" s="244"/>
      <c r="I117" s="244"/>
      <c r="J117" s="244"/>
      <c r="K117" s="244"/>
      <c r="L117" s="244"/>
      <c r="M117" s="245"/>
      <c r="N117" s="26"/>
      <c r="O117" s="23"/>
      <c r="P117" s="23"/>
      <c r="Q117" s="47"/>
      <c r="R117" s="65"/>
      <c r="S117" s="23"/>
      <c r="T117" s="103"/>
      <c r="U117" s="240"/>
      <c r="V117" s="234"/>
      <c r="W117" s="239"/>
      <c r="X117" s="62"/>
      <c r="Y117" s="62"/>
      <c r="Z117" s="84"/>
      <c r="AA117" s="62"/>
      <c r="AB117" s="62"/>
      <c r="AC117" s="61"/>
      <c r="AD117" s="62"/>
    </row>
    <row r="118" spans="1:58" ht="9.6" customHeight="1">
      <c r="A118" s="237"/>
      <c r="B118" s="241"/>
      <c r="C118" s="222"/>
      <c r="E118" s="246"/>
      <c r="F118" s="247"/>
      <c r="G118" s="247"/>
      <c r="H118" s="247"/>
      <c r="I118" s="247"/>
      <c r="J118" s="247"/>
      <c r="K118" s="247"/>
      <c r="L118" s="247"/>
      <c r="M118" s="248"/>
      <c r="N118" s="35"/>
      <c r="O118" s="48"/>
      <c r="P118" s="41"/>
      <c r="Q118" s="233" t="s">
        <v>169</v>
      </c>
      <c r="R118" s="65"/>
      <c r="S118" s="23"/>
      <c r="T118" s="103"/>
      <c r="U118" s="23"/>
      <c r="V118" s="24"/>
      <c r="W118" s="239"/>
      <c r="X118" s="62"/>
      <c r="Y118" s="62"/>
      <c r="Z118" s="84"/>
      <c r="AA118" s="62"/>
      <c r="AB118" s="62"/>
      <c r="AC118" s="61"/>
      <c r="AD118" s="62"/>
    </row>
    <row r="119" spans="1:58" ht="1.9" customHeight="1">
      <c r="A119" s="237"/>
      <c r="B119" s="20"/>
      <c r="C119" s="87"/>
      <c r="E119" s="19"/>
      <c r="F119" s="19"/>
      <c r="G119" s="19"/>
      <c r="H119" s="19"/>
      <c r="I119" s="19"/>
      <c r="J119" s="19"/>
      <c r="K119" s="19"/>
      <c r="L119" s="19"/>
      <c r="M119" s="19"/>
      <c r="N119" s="23"/>
      <c r="O119" s="46"/>
      <c r="P119" s="23"/>
      <c r="Q119" s="234"/>
      <c r="R119" s="65"/>
      <c r="S119" s="23"/>
      <c r="T119" s="103"/>
      <c r="U119" s="23"/>
      <c r="V119" s="24"/>
      <c r="W119" s="67"/>
      <c r="X119" s="23"/>
      <c r="Y119" s="23"/>
      <c r="Z119" s="65"/>
      <c r="AA119" s="23"/>
      <c r="AB119" s="23"/>
      <c r="AC119" s="64"/>
      <c r="AD119" s="23"/>
      <c r="AX119" s="170"/>
      <c r="AY119" s="170"/>
      <c r="AZ119" s="170"/>
      <c r="BA119" s="170"/>
      <c r="BB119" s="170"/>
      <c r="BC119" s="170"/>
      <c r="BD119" s="170"/>
      <c r="BE119" s="170"/>
      <c r="BF119" s="170"/>
    </row>
    <row r="120" spans="1:58" ht="1.9" customHeight="1">
      <c r="A120" s="237"/>
      <c r="B120" s="20"/>
      <c r="E120" s="20"/>
      <c r="F120" s="20"/>
      <c r="G120" s="20"/>
      <c r="H120" s="20"/>
      <c r="I120" s="20"/>
      <c r="J120" s="20"/>
      <c r="K120" s="20"/>
      <c r="L120" s="20"/>
      <c r="M120" s="20"/>
      <c r="N120" s="23"/>
      <c r="O120" s="46"/>
      <c r="P120" s="23"/>
      <c r="Q120" s="234"/>
      <c r="R120" s="89"/>
      <c r="S120" s="38"/>
      <c r="T120" s="98"/>
      <c r="U120" s="23"/>
      <c r="V120" s="24"/>
      <c r="W120" s="67"/>
      <c r="X120" s="23"/>
      <c r="Y120" s="23"/>
      <c r="Z120" s="65"/>
      <c r="AA120" s="23"/>
      <c r="AB120" s="23"/>
      <c r="AC120" s="64"/>
      <c r="AD120" s="23"/>
      <c r="AR120" s="23"/>
      <c r="AX120" s="20"/>
      <c r="AY120" s="20"/>
      <c r="AZ120" s="20"/>
      <c r="BA120" s="20"/>
      <c r="BB120" s="20"/>
      <c r="BC120" s="20"/>
      <c r="BD120" s="20"/>
      <c r="BE120" s="20"/>
      <c r="BF120" s="20"/>
    </row>
    <row r="121" spans="1:58" ht="9.6" customHeight="1">
      <c r="A121" s="237"/>
      <c r="B121" s="241" t="s">
        <v>217</v>
      </c>
      <c r="C121" s="222">
        <v>30</v>
      </c>
      <c r="E121" s="243" t="s">
        <v>207</v>
      </c>
      <c r="F121" s="244"/>
      <c r="G121" s="244"/>
      <c r="H121" s="244"/>
      <c r="I121" s="244"/>
      <c r="J121" s="244"/>
      <c r="K121" s="244"/>
      <c r="L121" s="244"/>
      <c r="M121" s="245"/>
      <c r="N121" s="26"/>
      <c r="O121" s="23"/>
      <c r="P121" s="23"/>
      <c r="Q121" s="235"/>
      <c r="R121" s="65"/>
      <c r="S121" s="45"/>
      <c r="T121" s="239"/>
      <c r="U121" s="23"/>
      <c r="V121" s="24"/>
      <c r="W121" s="67"/>
      <c r="X121" s="62"/>
      <c r="Y121" s="62"/>
      <c r="Z121" s="84"/>
      <c r="AA121" s="62"/>
      <c r="AB121" s="62"/>
      <c r="AC121" s="61"/>
      <c r="AD121" s="62"/>
    </row>
    <row r="122" spans="1:58" ht="9.6" customHeight="1">
      <c r="A122" s="237"/>
      <c r="B122" s="241"/>
      <c r="C122" s="222"/>
      <c r="E122" s="246"/>
      <c r="F122" s="247"/>
      <c r="G122" s="247"/>
      <c r="H122" s="247"/>
      <c r="I122" s="247"/>
      <c r="J122" s="247"/>
      <c r="K122" s="247"/>
      <c r="L122" s="247"/>
      <c r="M122" s="248"/>
      <c r="N122" s="35"/>
      <c r="O122" s="48"/>
      <c r="P122" s="41"/>
      <c r="Q122" s="31"/>
      <c r="R122" s="240" t="s">
        <v>46</v>
      </c>
      <c r="S122" s="234"/>
      <c r="T122" s="239"/>
      <c r="U122" s="23"/>
      <c r="V122" s="24"/>
      <c r="W122" s="67"/>
      <c r="X122" s="62"/>
      <c r="Y122" s="62"/>
      <c r="Z122" s="84"/>
      <c r="AA122" s="62"/>
      <c r="AB122" s="62"/>
      <c r="AC122" s="61"/>
      <c r="AD122" s="62"/>
    </row>
    <row r="123" spans="1:58" ht="1.9" customHeight="1">
      <c r="A123" s="237"/>
      <c r="B123" s="20"/>
      <c r="C123" s="87"/>
      <c r="E123" s="19"/>
      <c r="F123" s="19"/>
      <c r="G123" s="19"/>
      <c r="H123" s="19"/>
      <c r="I123" s="19"/>
      <c r="J123" s="19"/>
      <c r="K123" s="19"/>
      <c r="L123" s="19"/>
      <c r="M123" s="19"/>
      <c r="N123" s="23"/>
      <c r="O123" s="46"/>
      <c r="P123" s="23"/>
      <c r="Q123" s="23"/>
      <c r="R123" s="240"/>
      <c r="S123" s="234"/>
      <c r="T123" s="100"/>
      <c r="U123" s="32"/>
      <c r="V123" s="36"/>
      <c r="W123" s="67"/>
      <c r="Y123" s="23"/>
      <c r="Z123" s="65"/>
      <c r="AA123" s="23"/>
      <c r="AB123" s="23"/>
      <c r="AC123" s="64"/>
      <c r="AX123" s="170"/>
      <c r="AY123" s="170"/>
      <c r="AZ123" s="170"/>
      <c r="BA123" s="170"/>
      <c r="BB123" s="170"/>
      <c r="BC123" s="170"/>
      <c r="BD123" s="170"/>
      <c r="BE123" s="170"/>
      <c r="BF123" s="170"/>
    </row>
    <row r="124" spans="1:58" ht="1.9" customHeight="1">
      <c r="A124" s="237"/>
      <c r="B124" s="20"/>
      <c r="E124" s="20"/>
      <c r="F124" s="20"/>
      <c r="G124" s="20"/>
      <c r="H124" s="20"/>
      <c r="I124" s="20"/>
      <c r="J124" s="20"/>
      <c r="K124" s="20"/>
      <c r="L124" s="20"/>
      <c r="M124" s="20"/>
      <c r="N124" s="23"/>
      <c r="O124" s="46"/>
      <c r="P124" s="23"/>
      <c r="Q124" s="23"/>
      <c r="R124" s="240"/>
      <c r="S124" s="234"/>
      <c r="T124" s="98"/>
      <c r="U124" s="23"/>
      <c r="V124" s="23"/>
      <c r="W124" s="67"/>
      <c r="Y124" s="23"/>
      <c r="Z124" s="65"/>
      <c r="AA124" s="23"/>
      <c r="AB124" s="23"/>
      <c r="AC124" s="64"/>
      <c r="AR124" s="23"/>
      <c r="AX124" s="20"/>
      <c r="AY124" s="20"/>
      <c r="AZ124" s="20"/>
      <c r="BA124" s="20"/>
      <c r="BB124" s="20"/>
      <c r="BC124" s="20"/>
      <c r="BD124" s="20"/>
      <c r="BE124" s="20"/>
      <c r="BF124" s="20"/>
    </row>
    <row r="125" spans="1:58" ht="9.6" customHeight="1">
      <c r="A125" s="237"/>
      <c r="B125" s="241" t="s">
        <v>214</v>
      </c>
      <c r="C125" s="222">
        <v>31</v>
      </c>
      <c r="E125" s="243" t="s">
        <v>194</v>
      </c>
      <c r="F125" s="244"/>
      <c r="G125" s="244"/>
      <c r="H125" s="244"/>
      <c r="I125" s="244"/>
      <c r="J125" s="244"/>
      <c r="K125" s="244"/>
      <c r="L125" s="244"/>
      <c r="M125" s="245"/>
      <c r="N125" s="26"/>
      <c r="O125" s="23"/>
      <c r="P125" s="23"/>
      <c r="Q125" s="47"/>
      <c r="R125" s="240"/>
      <c r="S125" s="234"/>
      <c r="T125" s="239"/>
      <c r="U125" s="23"/>
      <c r="V125" s="23"/>
      <c r="W125" s="67"/>
      <c r="Y125" s="23"/>
      <c r="Z125" s="65"/>
      <c r="AA125" s="23"/>
      <c r="AB125" s="23"/>
      <c r="AC125" s="64"/>
    </row>
    <row r="126" spans="1:58" ht="9.6" customHeight="1">
      <c r="A126" s="237"/>
      <c r="B126" s="241"/>
      <c r="C126" s="222"/>
      <c r="E126" s="246"/>
      <c r="F126" s="247"/>
      <c r="G126" s="247"/>
      <c r="H126" s="247"/>
      <c r="I126" s="247"/>
      <c r="J126" s="247"/>
      <c r="K126" s="247"/>
      <c r="L126" s="247"/>
      <c r="M126" s="248"/>
      <c r="N126" s="35"/>
      <c r="O126" s="48"/>
      <c r="P126" s="41"/>
      <c r="Q126" s="233" t="s">
        <v>170</v>
      </c>
      <c r="R126" s="65"/>
      <c r="S126" s="24"/>
      <c r="T126" s="239"/>
      <c r="U126" s="23"/>
      <c r="V126" s="23"/>
      <c r="W126" s="67"/>
      <c r="Y126" s="23"/>
      <c r="Z126" s="65"/>
      <c r="AA126" s="23"/>
      <c r="AB126" s="23"/>
      <c r="AC126" s="64"/>
    </row>
    <row r="127" spans="1:58" ht="1.9" customHeight="1">
      <c r="A127" s="237"/>
      <c r="B127" s="20"/>
      <c r="C127" s="87"/>
      <c r="E127" s="19"/>
      <c r="F127" s="19"/>
      <c r="G127" s="19"/>
      <c r="H127" s="19"/>
      <c r="I127" s="19"/>
      <c r="J127" s="19"/>
      <c r="K127" s="19"/>
      <c r="L127" s="19"/>
      <c r="M127" s="19"/>
      <c r="N127" s="23"/>
      <c r="O127" s="46"/>
      <c r="P127" s="23"/>
      <c r="Q127" s="234"/>
      <c r="R127" s="65"/>
      <c r="S127" s="36"/>
      <c r="T127" s="65"/>
      <c r="U127" s="23"/>
      <c r="V127" s="23"/>
      <c r="W127" s="67"/>
      <c r="Y127" s="23"/>
      <c r="Z127" s="65"/>
      <c r="AA127" s="23"/>
      <c r="AB127" s="23"/>
      <c r="AC127" s="64"/>
      <c r="AX127" s="170"/>
      <c r="AY127" s="170"/>
      <c r="AZ127" s="170"/>
      <c r="BA127" s="170"/>
      <c r="BB127" s="170"/>
      <c r="BC127" s="170"/>
      <c r="BD127" s="170"/>
      <c r="BE127" s="170"/>
      <c r="BF127" s="170"/>
    </row>
    <row r="128" spans="1:58" ht="1.9" customHeight="1">
      <c r="A128" s="237"/>
      <c r="B128" s="20"/>
      <c r="E128" s="20"/>
      <c r="F128" s="20"/>
      <c r="G128" s="20"/>
      <c r="H128" s="20"/>
      <c r="I128" s="20"/>
      <c r="J128" s="20"/>
      <c r="K128" s="20"/>
      <c r="L128" s="20"/>
      <c r="M128" s="20"/>
      <c r="N128" s="23"/>
      <c r="O128" s="46"/>
      <c r="P128" s="23"/>
      <c r="Q128" s="234"/>
      <c r="R128" s="89"/>
      <c r="S128" s="23"/>
      <c r="T128" s="65"/>
      <c r="U128" s="23"/>
      <c r="V128" s="23"/>
      <c r="W128" s="67"/>
      <c r="Y128" s="23"/>
      <c r="Z128" s="65"/>
      <c r="AA128" s="23"/>
      <c r="AB128" s="23"/>
      <c r="AC128" s="64"/>
      <c r="AR128" s="23"/>
      <c r="AX128" s="20"/>
      <c r="AY128" s="20"/>
      <c r="AZ128" s="20"/>
      <c r="BA128" s="20"/>
      <c r="BB128" s="20"/>
      <c r="BC128" s="20"/>
      <c r="BD128" s="20"/>
      <c r="BE128" s="20"/>
      <c r="BF128" s="20"/>
    </row>
    <row r="129" spans="1:58" ht="9.6" customHeight="1">
      <c r="A129" s="237"/>
      <c r="B129" s="241" t="s">
        <v>213</v>
      </c>
      <c r="C129" s="222">
        <v>32</v>
      </c>
      <c r="E129" s="243" t="s">
        <v>200</v>
      </c>
      <c r="F129" s="244"/>
      <c r="G129" s="244"/>
      <c r="H129" s="244"/>
      <c r="I129" s="244"/>
      <c r="J129" s="244"/>
      <c r="K129" s="244"/>
      <c r="L129" s="244"/>
      <c r="M129" s="245"/>
      <c r="N129" s="26"/>
      <c r="O129" s="23"/>
      <c r="P129" s="23"/>
      <c r="Q129" s="235"/>
      <c r="R129" s="65"/>
      <c r="S129" s="23"/>
      <c r="T129" s="65"/>
      <c r="U129" s="23"/>
      <c r="V129" s="23"/>
      <c r="W129" s="67"/>
      <c r="Y129" s="27"/>
      <c r="Z129" s="65"/>
      <c r="AA129" s="23"/>
      <c r="AB129" s="23"/>
      <c r="AC129" s="64"/>
    </row>
    <row r="130" spans="1:58" ht="9.6" customHeight="1">
      <c r="A130" s="238"/>
      <c r="B130" s="241"/>
      <c r="C130" s="222"/>
      <c r="E130" s="246"/>
      <c r="F130" s="247"/>
      <c r="G130" s="247"/>
      <c r="H130" s="247"/>
      <c r="I130" s="247"/>
      <c r="J130" s="247"/>
      <c r="K130" s="247"/>
      <c r="L130" s="247"/>
      <c r="M130" s="248"/>
      <c r="N130" s="35"/>
      <c r="O130" s="48"/>
      <c r="P130" s="41"/>
      <c r="Q130" s="31"/>
      <c r="R130" s="65"/>
      <c r="S130" s="23"/>
      <c r="T130" s="65"/>
      <c r="U130" s="23"/>
      <c r="V130" s="23"/>
      <c r="W130" s="67"/>
      <c r="Y130" s="27"/>
      <c r="Z130" s="65"/>
      <c r="AA130" s="23"/>
      <c r="AB130" s="23"/>
      <c r="AC130" s="64"/>
    </row>
    <row r="131" spans="1:58" ht="1.9" customHeight="1">
      <c r="A131" s="86"/>
      <c r="B131" s="20"/>
      <c r="C131" s="87"/>
      <c r="E131" s="19"/>
      <c r="F131" s="19"/>
      <c r="G131" s="19"/>
      <c r="H131" s="19"/>
      <c r="I131" s="19"/>
      <c r="J131" s="19"/>
      <c r="K131" s="19"/>
      <c r="L131" s="19"/>
      <c r="M131" s="19"/>
      <c r="N131" s="23"/>
      <c r="O131" s="46"/>
      <c r="P131" s="23"/>
      <c r="R131" s="65"/>
      <c r="S131" s="23"/>
      <c r="T131" s="65"/>
      <c r="U131" s="23"/>
      <c r="V131" s="23"/>
      <c r="W131" s="67"/>
      <c r="Y131" s="27"/>
      <c r="Z131" s="65"/>
      <c r="AA131" s="23"/>
      <c r="AB131" s="23"/>
      <c r="AC131" s="64"/>
      <c r="AX131" s="170"/>
      <c r="AY131" s="170"/>
      <c r="AZ131" s="170"/>
      <c r="BA131" s="170"/>
      <c r="BB131" s="170"/>
      <c r="BC131" s="170"/>
      <c r="BD131" s="170"/>
      <c r="BE131" s="170"/>
      <c r="BF131" s="170"/>
    </row>
    <row r="132" spans="1:58" ht="1.9" customHeight="1">
      <c r="A132" s="86"/>
      <c r="B132" s="20"/>
      <c r="E132" s="20"/>
      <c r="F132" s="20"/>
      <c r="G132" s="20"/>
      <c r="H132" s="20"/>
      <c r="I132" s="20"/>
      <c r="J132" s="20"/>
      <c r="K132" s="20"/>
      <c r="L132" s="20"/>
      <c r="M132" s="20"/>
      <c r="N132" s="23"/>
      <c r="O132" s="46"/>
      <c r="P132" s="23"/>
      <c r="R132" s="65"/>
      <c r="S132" s="23"/>
      <c r="T132" s="65"/>
      <c r="U132" s="23"/>
      <c r="V132" s="23"/>
      <c r="W132" s="67"/>
      <c r="Y132" s="23"/>
      <c r="AA132" s="23"/>
      <c r="AB132" s="24"/>
      <c r="AR132" s="23"/>
      <c r="AX132" s="20"/>
      <c r="AY132" s="20"/>
      <c r="AZ132" s="20"/>
      <c r="BA132" s="20"/>
      <c r="BB132" s="20"/>
      <c r="BC132" s="20"/>
      <c r="BD132" s="20"/>
      <c r="BE132" s="20"/>
      <c r="BF132" s="20"/>
    </row>
    <row r="133" spans="1:58" s="83" customFormat="1" ht="5.45" customHeight="1"/>
    <row r="134" spans="1:58" s="83" customFormat="1" ht="19.899999999999999" customHeight="1">
      <c r="A134" s="83">
        <v>1</v>
      </c>
      <c r="B134" s="46" t="s">
        <v>220</v>
      </c>
    </row>
    <row r="135" spans="1:58" s="83" customFormat="1" ht="34.15" customHeight="1">
      <c r="A135" s="83">
        <v>2</v>
      </c>
      <c r="B135" s="266" t="s">
        <v>221</v>
      </c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266"/>
      <c r="Y135" s="266"/>
      <c r="Z135" s="266"/>
      <c r="AA135" s="266"/>
      <c r="AB135" s="266"/>
      <c r="AC135" s="266"/>
      <c r="AD135" s="266"/>
      <c r="AE135" s="266"/>
      <c r="AF135" s="266"/>
      <c r="AG135" s="266"/>
      <c r="AH135" s="266"/>
      <c r="AI135" s="266"/>
      <c r="AJ135" s="266"/>
    </row>
    <row r="136" spans="1:58" s="83" customFormat="1" ht="19.899999999999999" customHeight="1">
      <c r="A136" s="83">
        <v>3</v>
      </c>
      <c r="B136" s="46" t="s">
        <v>61</v>
      </c>
    </row>
    <row r="137" spans="1:58" s="83" customFormat="1" ht="19.899999999999999" customHeight="1">
      <c r="A137" s="83">
        <v>4</v>
      </c>
      <c r="B137" s="46" t="s">
        <v>62</v>
      </c>
    </row>
    <row r="138" spans="1:58" s="83" customFormat="1" ht="13.15" customHeight="1"/>
    <row r="139" spans="1:58" s="83" customFormat="1" ht="13.15" customHeight="1"/>
    <row r="140" spans="1:58" ht="7.9" customHeight="1">
      <c r="O140" s="23"/>
      <c r="P140" s="23"/>
    </row>
    <row r="141" spans="1:58" ht="7.9" customHeight="1">
      <c r="O141" s="23"/>
      <c r="P141" s="23"/>
    </row>
    <row r="142" spans="1:58" ht="7.9" customHeight="1">
      <c r="O142" s="23"/>
      <c r="P142" s="23"/>
    </row>
    <row r="143" spans="1:58" ht="7.9" customHeight="1">
      <c r="O143" s="23"/>
      <c r="P143" s="23"/>
    </row>
    <row r="144" spans="1:58" ht="7.9" customHeight="1">
      <c r="O144" s="23"/>
      <c r="P144" s="23"/>
    </row>
    <row r="145" spans="15:16" ht="7.9" customHeight="1">
      <c r="O145" s="23"/>
      <c r="P145" s="23"/>
    </row>
    <row r="146" spans="15:16" ht="7.9" customHeight="1">
      <c r="O146" s="23"/>
      <c r="P146" s="23"/>
    </row>
    <row r="147" spans="15:16" ht="7.9" customHeight="1">
      <c r="O147" s="23"/>
      <c r="P147" s="23"/>
    </row>
    <row r="148" spans="15:16" ht="7.9" customHeight="1">
      <c r="O148" s="23"/>
      <c r="P148" s="23"/>
    </row>
    <row r="149" spans="15:16" ht="7.9" customHeight="1">
      <c r="O149" s="23"/>
      <c r="P149" s="23"/>
    </row>
    <row r="150" spans="15:16" ht="7.9" customHeight="1">
      <c r="O150" s="23"/>
      <c r="P150" s="23"/>
    </row>
    <row r="151" spans="15:16" ht="7.9" customHeight="1">
      <c r="O151" s="23"/>
      <c r="P151" s="23"/>
    </row>
    <row r="152" spans="15:16" ht="7.9" customHeight="1">
      <c r="O152" s="23"/>
      <c r="P152" s="23"/>
    </row>
    <row r="153" spans="15:16" ht="7.9" customHeight="1">
      <c r="O153" s="23"/>
      <c r="P153" s="23"/>
    </row>
    <row r="154" spans="15:16" ht="7.9" customHeight="1">
      <c r="O154" s="23"/>
      <c r="P154" s="23"/>
    </row>
    <row r="155" spans="15:16" ht="7.9" customHeight="1">
      <c r="O155" s="23"/>
      <c r="P155" s="23"/>
    </row>
    <row r="156" spans="15:16" ht="7.9" customHeight="1">
      <c r="O156" s="23"/>
      <c r="P156" s="23"/>
    </row>
    <row r="157" spans="15:16" ht="7.9" customHeight="1">
      <c r="O157" s="23"/>
      <c r="P157" s="23"/>
    </row>
    <row r="158" spans="15:16" ht="7.9" customHeight="1">
      <c r="O158" s="23"/>
      <c r="P158" s="23"/>
    </row>
    <row r="159" spans="15:16" ht="7.9" customHeight="1">
      <c r="O159" s="23"/>
      <c r="P159" s="23"/>
    </row>
    <row r="160" spans="15:16" ht="7.9" customHeight="1">
      <c r="O160" s="23"/>
      <c r="P160" s="23"/>
    </row>
    <row r="161" spans="15:16" ht="7.9" customHeight="1">
      <c r="O161" s="23"/>
      <c r="P161" s="23"/>
    </row>
    <row r="162" spans="15:16" ht="7.9" customHeight="1">
      <c r="O162" s="23"/>
      <c r="P162" s="23"/>
    </row>
    <row r="163" spans="15:16" ht="7.9" customHeight="1">
      <c r="O163" s="23"/>
      <c r="P163" s="23"/>
    </row>
    <row r="164" spans="15:16" ht="7.9" customHeight="1">
      <c r="O164" s="23"/>
      <c r="P164" s="23"/>
    </row>
    <row r="165" spans="15:16" ht="7.9" customHeight="1">
      <c r="O165" s="23"/>
      <c r="P165" s="23"/>
    </row>
    <row r="166" spans="15:16" ht="7.9" customHeight="1">
      <c r="O166" s="23"/>
      <c r="P166" s="23"/>
    </row>
    <row r="167" spans="15:16" ht="7.9" customHeight="1">
      <c r="O167" s="23"/>
      <c r="P167" s="23"/>
    </row>
    <row r="168" spans="15:16" ht="7.9" customHeight="1">
      <c r="O168" s="23"/>
      <c r="P168" s="23"/>
    </row>
    <row r="169" spans="15:16" ht="7.9" customHeight="1">
      <c r="O169" s="23"/>
      <c r="P169" s="23"/>
    </row>
    <row r="170" spans="15:16" ht="7.9" customHeight="1">
      <c r="O170" s="23"/>
      <c r="P170" s="23"/>
    </row>
    <row r="171" spans="15:16" ht="7.9" customHeight="1">
      <c r="O171" s="23"/>
      <c r="P171" s="23"/>
    </row>
    <row r="172" spans="15:16" ht="7.9" customHeight="1">
      <c r="O172" s="23"/>
      <c r="P172" s="23"/>
    </row>
    <row r="173" spans="15:16" ht="7.9" customHeight="1">
      <c r="O173" s="23"/>
      <c r="P173" s="23"/>
    </row>
    <row r="174" spans="15:16" ht="7.9" customHeight="1">
      <c r="O174" s="23"/>
      <c r="P174" s="23"/>
    </row>
    <row r="175" spans="15:16" ht="7.9" customHeight="1">
      <c r="O175" s="23"/>
      <c r="P175" s="23"/>
    </row>
    <row r="176" spans="15:16" ht="7.9" customHeight="1">
      <c r="O176" s="23"/>
      <c r="P176" s="23"/>
    </row>
    <row r="177" spans="15:16" ht="7.9" customHeight="1">
      <c r="O177" s="23"/>
      <c r="P177" s="23"/>
    </row>
    <row r="178" spans="15:16" ht="7.9" customHeight="1">
      <c r="O178" s="23"/>
      <c r="P178" s="23"/>
    </row>
    <row r="179" spans="15:16" ht="7.9" customHeight="1">
      <c r="O179" s="23"/>
      <c r="P179" s="23"/>
    </row>
    <row r="180" spans="15:16" ht="7.9" customHeight="1">
      <c r="O180" s="23"/>
      <c r="P180" s="23"/>
    </row>
    <row r="181" spans="15:16" ht="7.9" customHeight="1">
      <c r="O181" s="23"/>
      <c r="P181" s="23"/>
    </row>
    <row r="182" spans="15:16" ht="7.9" customHeight="1">
      <c r="O182" s="23"/>
      <c r="P182" s="23"/>
    </row>
    <row r="183" spans="15:16" ht="7.9" customHeight="1">
      <c r="O183" s="23"/>
      <c r="P183" s="23"/>
    </row>
    <row r="184" spans="15:16" ht="7.9" customHeight="1">
      <c r="O184" s="23"/>
      <c r="P184" s="23"/>
    </row>
    <row r="185" spans="15:16" ht="7.9" customHeight="1">
      <c r="O185" s="23"/>
      <c r="P185" s="23"/>
    </row>
  </sheetData>
  <mergeCells count="176">
    <mergeCell ref="A37:A58"/>
    <mergeCell ref="A61:A90"/>
    <mergeCell ref="A93:A114"/>
    <mergeCell ref="A117:A130"/>
    <mergeCell ref="B135:AJ135"/>
    <mergeCell ref="E85:M86"/>
    <mergeCell ref="E33:M34"/>
    <mergeCell ref="E121:M122"/>
    <mergeCell ref="E9:M10"/>
    <mergeCell ref="E25:M26"/>
    <mergeCell ref="E97:M98"/>
    <mergeCell ref="E69:M70"/>
    <mergeCell ref="E89:M90"/>
    <mergeCell ref="E17:M18"/>
    <mergeCell ref="E101:M102"/>
    <mergeCell ref="E45:M46"/>
    <mergeCell ref="E65:M66"/>
    <mergeCell ref="E29:M30"/>
    <mergeCell ref="E117:M118"/>
    <mergeCell ref="E61:M62"/>
    <mergeCell ref="E37:M38"/>
    <mergeCell ref="E105:M106"/>
    <mergeCell ref="E81:M82"/>
    <mergeCell ref="E13:M14"/>
    <mergeCell ref="E125:M126"/>
    <mergeCell ref="E73:M74"/>
    <mergeCell ref="E49:M50"/>
    <mergeCell ref="E109:M110"/>
    <mergeCell ref="E41:M42"/>
    <mergeCell ref="AE57:AF78"/>
    <mergeCell ref="Z37:Z38"/>
    <mergeCell ref="X34:Y37"/>
    <mergeCell ref="AC81:AC82"/>
    <mergeCell ref="AC53:AC54"/>
    <mergeCell ref="U82:V85"/>
    <mergeCell ref="E77:M78"/>
    <mergeCell ref="Z101:Z102"/>
    <mergeCell ref="Z97:Z98"/>
    <mergeCell ref="Z65:AB70"/>
    <mergeCell ref="W49:W50"/>
    <mergeCell ref="W53:W54"/>
    <mergeCell ref="R90:S93"/>
    <mergeCell ref="W85:W86"/>
    <mergeCell ref="T89:T90"/>
    <mergeCell ref="W81:W82"/>
    <mergeCell ref="W117:W118"/>
    <mergeCell ref="W113:W114"/>
    <mergeCell ref="E129:M130"/>
    <mergeCell ref="E93:M94"/>
    <mergeCell ref="E21:M22"/>
    <mergeCell ref="E5:M6"/>
    <mergeCell ref="C45:C46"/>
    <mergeCell ref="B61:B62"/>
    <mergeCell ref="C61:C62"/>
    <mergeCell ref="B49:B50"/>
    <mergeCell ref="C49:C50"/>
    <mergeCell ref="B37:B38"/>
    <mergeCell ref="B41:B42"/>
    <mergeCell ref="C41:C42"/>
    <mergeCell ref="B53:B54"/>
    <mergeCell ref="B101:B102"/>
    <mergeCell ref="B113:B114"/>
    <mergeCell ref="C125:C126"/>
    <mergeCell ref="C121:C122"/>
    <mergeCell ref="B125:B126"/>
    <mergeCell ref="B121:B122"/>
    <mergeCell ref="C113:C114"/>
    <mergeCell ref="C65:C66"/>
    <mergeCell ref="C105:C106"/>
    <mergeCell ref="B129:B130"/>
    <mergeCell ref="C117:C118"/>
    <mergeCell ref="B117:B118"/>
    <mergeCell ref="C129:C130"/>
    <mergeCell ref="C109:C110"/>
    <mergeCell ref="B109:B110"/>
    <mergeCell ref="E57:M58"/>
    <mergeCell ref="E113:M114"/>
    <mergeCell ref="E53:M54"/>
    <mergeCell ref="U18:V21"/>
    <mergeCell ref="Q6:Q9"/>
    <mergeCell ref="B65:B66"/>
    <mergeCell ref="C85:C86"/>
    <mergeCell ref="Q78:Q81"/>
    <mergeCell ref="B9:B10"/>
    <mergeCell ref="C9:C10"/>
    <mergeCell ref="B13:B14"/>
    <mergeCell ref="B25:B26"/>
    <mergeCell ref="C25:C26"/>
    <mergeCell ref="B29:B30"/>
    <mergeCell ref="C29:C30"/>
    <mergeCell ref="B57:B58"/>
    <mergeCell ref="C57:C58"/>
    <mergeCell ref="R58:S61"/>
    <mergeCell ref="T57:T58"/>
    <mergeCell ref="T61:T62"/>
    <mergeCell ref="B69:B70"/>
    <mergeCell ref="B73:B74"/>
    <mergeCell ref="C73:C74"/>
    <mergeCell ref="C53:C54"/>
    <mergeCell ref="B45:B46"/>
    <mergeCell ref="C97:C98"/>
    <mergeCell ref="B97:B98"/>
    <mergeCell ref="Q70:Q73"/>
    <mergeCell ref="Q62:Q65"/>
    <mergeCell ref="Q46:Q49"/>
    <mergeCell ref="Q54:Q57"/>
    <mergeCell ref="T9:T10"/>
    <mergeCell ref="T13:T14"/>
    <mergeCell ref="R106:S109"/>
    <mergeCell ref="W21:W22"/>
    <mergeCell ref="W17:W18"/>
    <mergeCell ref="T47:T55"/>
    <mergeCell ref="T79:T87"/>
    <mergeCell ref="C101:C102"/>
    <mergeCell ref="C69:C70"/>
    <mergeCell ref="T73:T74"/>
    <mergeCell ref="C37:C38"/>
    <mergeCell ref="Q38:Q41"/>
    <mergeCell ref="T93:T94"/>
    <mergeCell ref="U50:V53"/>
    <mergeCell ref="T29:T30"/>
    <mergeCell ref="T41:T42"/>
    <mergeCell ref="T45:T46"/>
    <mergeCell ref="T15:T23"/>
    <mergeCell ref="R26:S29"/>
    <mergeCell ref="R42:S45"/>
    <mergeCell ref="T25:T26"/>
    <mergeCell ref="T77:T78"/>
    <mergeCell ref="B105:B106"/>
    <mergeCell ref="R122:S125"/>
    <mergeCell ref="X98:Y101"/>
    <mergeCell ref="U114:V117"/>
    <mergeCell ref="T125:T126"/>
    <mergeCell ref="T105:T106"/>
    <mergeCell ref="T109:T110"/>
    <mergeCell ref="C89:C90"/>
    <mergeCell ref="C77:C78"/>
    <mergeCell ref="B93:B94"/>
    <mergeCell ref="B81:B82"/>
    <mergeCell ref="C81:C82"/>
    <mergeCell ref="B89:B90"/>
    <mergeCell ref="C93:C94"/>
    <mergeCell ref="B85:B86"/>
    <mergeCell ref="B77:B78"/>
    <mergeCell ref="Q94:Q97"/>
    <mergeCell ref="Q110:Q113"/>
    <mergeCell ref="R74:S77"/>
    <mergeCell ref="Q126:Q129"/>
    <mergeCell ref="Q118:Q121"/>
    <mergeCell ref="Q102:Q105"/>
    <mergeCell ref="T121:T122"/>
    <mergeCell ref="Q86:Q89"/>
    <mergeCell ref="B17:B18"/>
    <mergeCell ref="C17:C18"/>
    <mergeCell ref="B21:B22"/>
    <mergeCell ref="C21:C22"/>
    <mergeCell ref="X1:AF1"/>
    <mergeCell ref="X2:AF2"/>
    <mergeCell ref="E1:Q1"/>
    <mergeCell ref="B5:B6"/>
    <mergeCell ref="C5:C6"/>
    <mergeCell ref="A2:D2"/>
    <mergeCell ref="B1:D1"/>
    <mergeCell ref="K2:Q2"/>
    <mergeCell ref="E2:J2"/>
    <mergeCell ref="R1:W1"/>
    <mergeCell ref="R2:W2"/>
    <mergeCell ref="Q22:Q25"/>
    <mergeCell ref="A5:A34"/>
    <mergeCell ref="B33:B34"/>
    <mergeCell ref="C33:C34"/>
    <mergeCell ref="C13:C14"/>
    <mergeCell ref="Z33:Z34"/>
    <mergeCell ref="Q14:Q17"/>
    <mergeCell ref="Q30:Q33"/>
    <mergeCell ref="R10:S13"/>
  </mergeCells>
  <phoneticPr fontId="5"/>
  <printOptions verticalCentered="1"/>
  <pageMargins left="0.78740157480314965" right="0.35433070866141736" top="0.70866141732283472" bottom="0" header="0.39370078740157483" footer="0.51181102362204722"/>
  <pageSetup paperSize="9" scale="87" orientation="portrait" verticalDpi="360" r:id="rId1"/>
  <headerFooter alignWithMargins="0">
    <oddHeader>&amp;C&amp;16第120回沖縄県学童軟式野球大会&amp;R平成26年12月20.21.23日</oddHeader>
  </headerFooter>
  <rowBreaks count="1" manualBreakCount="1">
    <brk id="138" max="73" man="1"/>
  </rowBreaks>
  <colBreaks count="1" manualBreakCount="1">
    <brk id="3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85"/>
  <sheetViews>
    <sheetView tabSelected="1" view="pageLayout" zoomScaleNormal="70" zoomScaleSheetLayoutView="75" workbookViewId="0">
      <selection activeCell="AO16" sqref="AO16"/>
    </sheetView>
  </sheetViews>
  <sheetFormatPr defaultColWidth="2.75" defaultRowHeight="7.9" customHeight="1" outlineLevelCol="1"/>
  <cols>
    <col min="1" max="1" width="3.25" style="2" customWidth="1"/>
    <col min="2" max="5" width="2.5" style="2" hidden="1" customWidth="1" outlineLevel="1"/>
    <col min="6" max="6" width="12.75" style="2" customWidth="1" collapsed="1"/>
    <col min="7" max="7" width="2.75" style="11" customWidth="1"/>
    <col min="8" max="8" width="1" style="2" customWidth="1"/>
    <col min="9" max="16" width="2.75" style="2" customWidth="1"/>
    <col min="17" max="17" width="4.375" style="2" customWidth="1"/>
    <col min="18" max="20" width="1.125" style="2" customWidth="1"/>
    <col min="21" max="21" width="3.5" style="2" customWidth="1"/>
    <col min="22" max="22" width="3.25" style="25" customWidth="1"/>
    <col min="23" max="23" width="3.875" style="25" customWidth="1"/>
    <col min="24" max="24" width="3" style="25" customWidth="1"/>
    <col min="25" max="25" width="0.625" style="25" customWidth="1"/>
    <col min="26" max="26" width="2.5" style="25" customWidth="1"/>
    <col min="27" max="29" width="2.625" style="25" customWidth="1"/>
    <col min="30" max="30" width="3.375" style="25" customWidth="1"/>
    <col min="31" max="32" width="1.5" style="25" customWidth="1"/>
    <col min="33" max="33" width="2.625" style="25" customWidth="1"/>
    <col min="34" max="34" width="1.125" style="25" customWidth="1"/>
    <col min="35" max="35" width="1.25" style="2" customWidth="1"/>
    <col min="36" max="38" width="0.75" style="2" customWidth="1"/>
    <col min="39" max="39" width="12.25" style="186" customWidth="1"/>
    <col min="40" max="40" width="0.75" style="2" customWidth="1"/>
    <col min="41" max="16384" width="2.75" style="2"/>
  </cols>
  <sheetData>
    <row r="1" spans="1:52" ht="28.9" customHeight="1">
      <c r="A1" s="1" t="s">
        <v>0</v>
      </c>
      <c r="B1" s="50"/>
      <c r="C1" s="50"/>
      <c r="D1" s="50"/>
      <c r="E1" s="50"/>
      <c r="F1" s="326" t="s">
        <v>1</v>
      </c>
      <c r="G1" s="327"/>
      <c r="H1" s="328"/>
      <c r="I1" s="329" t="s">
        <v>2</v>
      </c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7"/>
      <c r="W1" s="331" t="s">
        <v>3</v>
      </c>
      <c r="X1" s="332"/>
      <c r="Y1" s="332"/>
      <c r="Z1" s="332"/>
      <c r="AA1" s="241"/>
      <c r="AB1" s="333" t="s">
        <v>4</v>
      </c>
      <c r="AC1" s="332"/>
      <c r="AD1" s="332"/>
      <c r="AE1" s="332"/>
      <c r="AF1" s="332"/>
      <c r="AG1" s="332"/>
      <c r="AH1" s="241"/>
    </row>
    <row r="2" spans="1:52" ht="26.25" customHeight="1">
      <c r="A2" s="340" t="s">
        <v>302</v>
      </c>
      <c r="B2" s="341"/>
      <c r="C2" s="341"/>
      <c r="D2" s="341"/>
      <c r="E2" s="341"/>
      <c r="F2" s="341"/>
      <c r="G2" s="341"/>
      <c r="H2" s="342"/>
      <c r="I2" s="343" t="s">
        <v>301</v>
      </c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2"/>
      <c r="W2" s="344" t="s">
        <v>299</v>
      </c>
      <c r="X2" s="345"/>
      <c r="Y2" s="345"/>
      <c r="Z2" s="345"/>
      <c r="AA2" s="346"/>
      <c r="AB2" s="344" t="s">
        <v>299</v>
      </c>
      <c r="AC2" s="345"/>
      <c r="AD2" s="345"/>
      <c r="AE2" s="345"/>
      <c r="AF2" s="345"/>
      <c r="AG2" s="345"/>
      <c r="AH2" s="346"/>
    </row>
    <row r="3" spans="1:52" ht="26.25" customHeight="1">
      <c r="A3" s="340" t="s">
        <v>300</v>
      </c>
      <c r="B3" s="349"/>
      <c r="C3" s="349"/>
      <c r="D3" s="349"/>
      <c r="E3" s="349"/>
      <c r="F3" s="349"/>
      <c r="G3" s="349"/>
      <c r="H3" s="350"/>
      <c r="I3" s="351" t="s">
        <v>303</v>
      </c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50"/>
      <c r="W3" s="267" t="s" ph="1">
        <v>304</v>
      </c>
      <c r="X3" s="268" ph="1"/>
      <c r="Y3" s="268" ph="1"/>
      <c r="Z3" s="268" ph="1"/>
      <c r="AA3" s="268" ph="1"/>
      <c r="AB3" s="268" ph="1"/>
      <c r="AC3" s="268" ph="1"/>
      <c r="AD3" s="268" ph="1"/>
      <c r="AE3" s="268" ph="1"/>
      <c r="AF3" s="268" ph="1"/>
      <c r="AG3" s="268" ph="1"/>
      <c r="AH3" s="269" ph="1"/>
    </row>
    <row r="4" spans="1:52" ht="6" customHeight="1">
      <c r="A4" s="195"/>
      <c r="B4" s="196"/>
      <c r="C4" s="197"/>
      <c r="D4" s="197"/>
      <c r="E4" s="197"/>
      <c r="F4" s="192"/>
      <c r="G4" s="191"/>
      <c r="H4" s="191"/>
      <c r="I4" s="18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3"/>
      <c r="W4" s="194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</row>
    <row r="5" spans="1:52" ht="9" customHeight="1">
      <c r="A5" s="270" t="s">
        <v>278</v>
      </c>
      <c r="B5" s="281" t="s">
        <v>28</v>
      </c>
      <c r="C5" s="281" t="s">
        <v>29</v>
      </c>
      <c r="D5" s="281" t="s">
        <v>27</v>
      </c>
      <c r="E5" s="281" t="s">
        <v>22</v>
      </c>
      <c r="F5" s="273" t="s">
        <v>267</v>
      </c>
      <c r="G5" s="302">
        <v>1</v>
      </c>
      <c r="I5" s="334" t="s">
        <v>243</v>
      </c>
      <c r="J5" s="335"/>
      <c r="K5" s="335"/>
      <c r="L5" s="335"/>
      <c r="M5" s="335"/>
      <c r="N5" s="335"/>
      <c r="O5" s="335"/>
      <c r="P5" s="335"/>
      <c r="Q5" s="336"/>
      <c r="R5" s="26"/>
      <c r="S5" s="23"/>
      <c r="T5" s="23"/>
      <c r="U5" s="47"/>
      <c r="V5" s="23"/>
      <c r="W5" s="23"/>
      <c r="X5" s="23"/>
      <c r="Y5" s="23"/>
      <c r="Z5" s="23"/>
      <c r="AA5" s="23"/>
      <c r="AB5" s="347"/>
      <c r="AC5" s="348"/>
      <c r="AD5" s="348"/>
      <c r="AE5" s="348"/>
      <c r="AF5" s="348"/>
      <c r="AG5" s="348"/>
      <c r="AH5" s="348"/>
    </row>
    <row r="6" spans="1:52" ht="9" customHeight="1">
      <c r="A6" s="300"/>
      <c r="B6" s="282"/>
      <c r="C6" s="282"/>
      <c r="D6" s="282"/>
      <c r="E6" s="282"/>
      <c r="F6" s="274"/>
      <c r="G6" s="302"/>
      <c r="I6" s="337"/>
      <c r="J6" s="338"/>
      <c r="K6" s="338"/>
      <c r="L6" s="338"/>
      <c r="M6" s="338"/>
      <c r="N6" s="338"/>
      <c r="O6" s="338"/>
      <c r="P6" s="338"/>
      <c r="Q6" s="339"/>
      <c r="R6" s="35"/>
      <c r="S6" s="48"/>
      <c r="T6" s="41"/>
      <c r="U6" s="233" t="s">
        <v>283</v>
      </c>
      <c r="V6" s="34"/>
      <c r="W6" s="23"/>
      <c r="X6" s="23"/>
      <c r="Y6" s="23"/>
      <c r="Z6" s="23"/>
      <c r="AA6" s="23"/>
      <c r="AB6" s="348"/>
      <c r="AC6" s="348"/>
      <c r="AD6" s="348"/>
      <c r="AE6" s="348"/>
      <c r="AF6" s="348"/>
      <c r="AG6" s="348"/>
      <c r="AH6" s="348"/>
    </row>
    <row r="7" spans="1:52" ht="2.4500000000000002" customHeight="1">
      <c r="A7" s="300"/>
      <c r="B7" s="55"/>
      <c r="C7" s="55"/>
      <c r="D7" s="55"/>
      <c r="E7" s="55"/>
      <c r="F7" s="6"/>
      <c r="G7" s="7"/>
      <c r="I7" s="19"/>
      <c r="J7" s="19"/>
      <c r="K7" s="19"/>
      <c r="L7" s="19"/>
      <c r="M7" s="19"/>
      <c r="N7" s="19"/>
      <c r="O7" s="19"/>
      <c r="P7" s="19"/>
      <c r="Q7" s="19"/>
      <c r="R7" s="23"/>
      <c r="S7" s="46"/>
      <c r="T7" s="34"/>
      <c r="U7" s="234"/>
      <c r="V7" s="34"/>
      <c r="W7" s="23"/>
      <c r="X7" s="23"/>
      <c r="Y7" s="23"/>
      <c r="Z7" s="23"/>
      <c r="AA7" s="23"/>
      <c r="AB7" s="348"/>
      <c r="AC7" s="348"/>
      <c r="AD7" s="348"/>
      <c r="AE7" s="348"/>
      <c r="AF7" s="348"/>
      <c r="AG7" s="348"/>
      <c r="AH7" s="348"/>
      <c r="AM7" s="187"/>
      <c r="AO7" s="185"/>
      <c r="AP7" s="185"/>
      <c r="AQ7" s="185"/>
      <c r="AR7" s="185"/>
      <c r="AS7" s="185"/>
      <c r="AT7" s="185"/>
      <c r="AU7" s="185"/>
      <c r="AV7" s="185"/>
      <c r="AW7" s="185"/>
    </row>
    <row r="8" spans="1:52" ht="2.4500000000000002" customHeight="1">
      <c r="A8" s="300"/>
      <c r="B8" s="56"/>
      <c r="C8" s="56"/>
      <c r="D8" s="56"/>
      <c r="E8" s="56"/>
      <c r="F8" s="6"/>
      <c r="I8" s="6"/>
      <c r="J8" s="6"/>
      <c r="K8" s="6"/>
      <c r="L8" s="6"/>
      <c r="M8" s="6"/>
      <c r="N8" s="6"/>
      <c r="O8" s="6"/>
      <c r="P8" s="6"/>
      <c r="Q8" s="6"/>
      <c r="R8" s="23"/>
      <c r="S8" s="46"/>
      <c r="T8" s="23"/>
      <c r="U8" s="234"/>
      <c r="V8" s="35"/>
      <c r="W8" s="38"/>
      <c r="X8" s="44"/>
      <c r="Y8" s="23"/>
      <c r="Z8" s="23"/>
      <c r="AA8" s="23"/>
      <c r="AB8" s="348"/>
      <c r="AC8" s="348"/>
      <c r="AD8" s="348"/>
      <c r="AE8" s="348"/>
      <c r="AF8" s="348"/>
      <c r="AG8" s="348"/>
      <c r="AH8" s="348"/>
      <c r="AM8" s="187"/>
      <c r="AO8" s="6"/>
      <c r="AP8" s="6"/>
      <c r="AQ8" s="6"/>
      <c r="AR8" s="6"/>
      <c r="AS8" s="6"/>
      <c r="AT8" s="6"/>
      <c r="AU8" s="6"/>
      <c r="AV8" s="6"/>
      <c r="AW8" s="6"/>
      <c r="AZ8" s="4"/>
    </row>
    <row r="9" spans="1:52" ht="9" customHeight="1">
      <c r="A9" s="300"/>
      <c r="B9" s="281" t="s">
        <v>26</v>
      </c>
      <c r="C9" s="281" t="s">
        <v>28</v>
      </c>
      <c r="D9" s="281" t="s">
        <v>29</v>
      </c>
      <c r="E9" s="281" t="s">
        <v>23</v>
      </c>
      <c r="F9" s="273" t="s">
        <v>271</v>
      </c>
      <c r="G9" s="302">
        <v>2</v>
      </c>
      <c r="I9" s="243" t="s">
        <v>254</v>
      </c>
      <c r="J9" s="244"/>
      <c r="K9" s="244"/>
      <c r="L9" s="244"/>
      <c r="M9" s="244"/>
      <c r="N9" s="244"/>
      <c r="O9" s="244"/>
      <c r="P9" s="244"/>
      <c r="Q9" s="245"/>
      <c r="R9" s="30"/>
      <c r="S9" s="47"/>
      <c r="T9" s="43"/>
      <c r="U9" s="235"/>
      <c r="V9" s="23"/>
      <c r="W9" s="45"/>
      <c r="X9" s="23"/>
      <c r="Y9" s="23"/>
      <c r="Z9" s="23"/>
      <c r="AA9" s="23"/>
      <c r="AB9" s="348"/>
      <c r="AC9" s="348"/>
      <c r="AD9" s="348"/>
      <c r="AE9" s="348"/>
      <c r="AF9" s="348"/>
      <c r="AG9" s="348"/>
      <c r="AH9" s="348"/>
    </row>
    <row r="10" spans="1:52" ht="9" customHeight="1">
      <c r="A10" s="300"/>
      <c r="B10" s="282"/>
      <c r="C10" s="282"/>
      <c r="D10" s="282"/>
      <c r="E10" s="282"/>
      <c r="F10" s="274"/>
      <c r="G10" s="302"/>
      <c r="I10" s="246"/>
      <c r="J10" s="247"/>
      <c r="K10" s="247"/>
      <c r="L10" s="247"/>
      <c r="M10" s="247"/>
      <c r="N10" s="247"/>
      <c r="O10" s="247"/>
      <c r="P10" s="247"/>
      <c r="Q10" s="248"/>
      <c r="R10" s="23"/>
      <c r="S10" s="31"/>
      <c r="T10" s="23"/>
      <c r="U10" s="23"/>
      <c r="V10" s="23"/>
      <c r="W10" s="234" t="s">
        <v>283</v>
      </c>
      <c r="X10" s="44"/>
      <c r="Y10" s="23"/>
      <c r="Z10" s="23"/>
      <c r="AA10" s="23"/>
      <c r="AB10" s="348"/>
      <c r="AC10" s="348"/>
      <c r="AD10" s="348"/>
      <c r="AE10" s="348"/>
      <c r="AF10" s="348"/>
      <c r="AG10" s="348"/>
      <c r="AH10" s="348"/>
    </row>
    <row r="11" spans="1:52" ht="2.4500000000000002" customHeight="1">
      <c r="A11" s="300"/>
      <c r="B11" s="55"/>
      <c r="C11" s="55"/>
      <c r="D11" s="55"/>
      <c r="E11" s="55"/>
      <c r="F11" s="6"/>
      <c r="G11" s="7"/>
      <c r="I11" s="5"/>
      <c r="J11" s="5"/>
      <c r="K11" s="5"/>
      <c r="L11" s="5"/>
      <c r="M11" s="5"/>
      <c r="N11" s="5"/>
      <c r="O11" s="5"/>
      <c r="P11" s="5"/>
      <c r="Q11" s="5"/>
      <c r="R11" s="23"/>
      <c r="S11" s="23"/>
      <c r="T11" s="23"/>
      <c r="U11" s="23"/>
      <c r="V11" s="23"/>
      <c r="W11" s="234"/>
      <c r="X11" s="44"/>
      <c r="Y11" s="23"/>
      <c r="Z11" s="23"/>
      <c r="AA11" s="23"/>
      <c r="AB11" s="348"/>
      <c r="AC11" s="348"/>
      <c r="AD11" s="348"/>
      <c r="AE11" s="348"/>
      <c r="AF11" s="348"/>
      <c r="AG11" s="348"/>
      <c r="AH11" s="348"/>
      <c r="AM11" s="187"/>
      <c r="AO11" s="5"/>
      <c r="AP11" s="5"/>
      <c r="AQ11" s="5"/>
      <c r="AR11" s="5"/>
      <c r="AS11" s="5"/>
      <c r="AT11" s="5"/>
      <c r="AU11" s="5"/>
      <c r="AV11" s="5"/>
      <c r="AW11" s="5"/>
    </row>
    <row r="12" spans="1:52" ht="2.4500000000000002" customHeight="1">
      <c r="A12" s="300"/>
      <c r="B12" s="56"/>
      <c r="C12" s="56"/>
      <c r="D12" s="56"/>
      <c r="E12" s="56"/>
      <c r="F12" s="6"/>
      <c r="G12" s="7"/>
      <c r="I12" s="5"/>
      <c r="J12" s="5"/>
      <c r="K12" s="5"/>
      <c r="L12" s="5"/>
      <c r="M12" s="5"/>
      <c r="N12" s="5"/>
      <c r="O12" s="5"/>
      <c r="P12" s="5"/>
      <c r="Q12" s="5"/>
      <c r="R12" s="23"/>
      <c r="S12" s="23"/>
      <c r="T12" s="23"/>
      <c r="U12" s="23"/>
      <c r="V12" s="23"/>
      <c r="W12" s="234"/>
      <c r="X12" s="57"/>
      <c r="Y12" s="31"/>
      <c r="Z12" s="38"/>
      <c r="AA12" s="23"/>
      <c r="AB12" s="348"/>
      <c r="AC12" s="348"/>
      <c r="AD12" s="348"/>
      <c r="AE12" s="348"/>
      <c r="AF12" s="348"/>
      <c r="AG12" s="348"/>
      <c r="AH12" s="348"/>
      <c r="AM12" s="187"/>
      <c r="AO12" s="5"/>
      <c r="AP12" s="5"/>
      <c r="AQ12" s="5"/>
      <c r="AR12" s="5"/>
      <c r="AS12" s="5"/>
      <c r="AT12" s="5"/>
      <c r="AU12" s="5"/>
      <c r="AV12" s="5"/>
      <c r="AW12" s="5"/>
    </row>
    <row r="13" spans="1:52" ht="9" customHeight="1">
      <c r="A13" s="300"/>
      <c r="B13" s="281" t="s">
        <v>23</v>
      </c>
      <c r="C13" s="281" t="s">
        <v>26</v>
      </c>
      <c r="D13" s="281" t="s">
        <v>28</v>
      </c>
      <c r="E13" s="281" t="s">
        <v>24</v>
      </c>
      <c r="F13" s="273" t="s">
        <v>269</v>
      </c>
      <c r="G13" s="302">
        <v>3</v>
      </c>
      <c r="I13" s="275" t="s">
        <v>247</v>
      </c>
      <c r="J13" s="276"/>
      <c r="K13" s="276"/>
      <c r="L13" s="276"/>
      <c r="M13" s="276"/>
      <c r="N13" s="276"/>
      <c r="O13" s="276"/>
      <c r="P13" s="276"/>
      <c r="Q13" s="277"/>
      <c r="R13" s="30"/>
      <c r="S13" s="32"/>
      <c r="T13" s="32"/>
      <c r="U13" s="32"/>
      <c r="V13" s="23"/>
      <c r="W13" s="234"/>
      <c r="X13" s="23"/>
      <c r="Y13" s="23"/>
      <c r="Z13" s="24"/>
      <c r="AA13" s="23"/>
      <c r="AB13" s="348"/>
      <c r="AC13" s="348"/>
      <c r="AD13" s="348"/>
      <c r="AE13" s="348"/>
      <c r="AF13" s="348"/>
      <c r="AG13" s="348"/>
      <c r="AH13" s="348"/>
    </row>
    <row r="14" spans="1:52" ht="9" customHeight="1">
      <c r="A14" s="300"/>
      <c r="B14" s="282"/>
      <c r="C14" s="282"/>
      <c r="D14" s="282"/>
      <c r="E14" s="282"/>
      <c r="F14" s="274"/>
      <c r="G14" s="302"/>
      <c r="I14" s="278"/>
      <c r="J14" s="279"/>
      <c r="K14" s="279"/>
      <c r="L14" s="279"/>
      <c r="M14" s="279"/>
      <c r="N14" s="279"/>
      <c r="O14" s="279"/>
      <c r="P14" s="279"/>
      <c r="Q14" s="280"/>
      <c r="R14" s="23"/>
      <c r="S14" s="23"/>
      <c r="T14" s="23"/>
      <c r="U14" s="233" t="s">
        <v>284</v>
      </c>
      <c r="V14" s="34"/>
      <c r="W14" s="24"/>
      <c r="X14" s="23"/>
      <c r="Y14" s="23"/>
      <c r="Z14" s="24"/>
      <c r="AA14" s="23"/>
      <c r="AB14" s="348"/>
      <c r="AC14" s="348"/>
      <c r="AD14" s="348"/>
      <c r="AE14" s="348"/>
      <c r="AF14" s="348"/>
      <c r="AG14" s="348"/>
      <c r="AH14" s="348"/>
    </row>
    <row r="15" spans="1:52" ht="2.4500000000000002" customHeight="1">
      <c r="A15" s="300"/>
      <c r="B15" s="55"/>
      <c r="C15" s="55"/>
      <c r="D15" s="55"/>
      <c r="E15" s="55"/>
      <c r="F15" s="6"/>
      <c r="G15" s="7"/>
      <c r="I15" s="5"/>
      <c r="J15" s="5"/>
      <c r="K15" s="5"/>
      <c r="L15" s="5"/>
      <c r="M15" s="5"/>
      <c r="N15" s="5"/>
      <c r="O15" s="5"/>
      <c r="P15" s="5"/>
      <c r="Q15" s="5"/>
      <c r="R15" s="23"/>
      <c r="S15" s="23"/>
      <c r="T15" s="23"/>
      <c r="U15" s="234"/>
      <c r="V15" s="43"/>
      <c r="W15" s="36"/>
      <c r="X15" s="23"/>
      <c r="Y15" s="23"/>
      <c r="Z15" s="24"/>
      <c r="AA15" s="23"/>
      <c r="AB15" s="348"/>
      <c r="AC15" s="348"/>
      <c r="AD15" s="348"/>
      <c r="AE15" s="348"/>
      <c r="AF15" s="348"/>
      <c r="AG15" s="348"/>
      <c r="AH15" s="348"/>
      <c r="AM15" s="187"/>
      <c r="AO15" s="5"/>
      <c r="AP15" s="5"/>
      <c r="AQ15" s="5"/>
      <c r="AR15" s="5"/>
      <c r="AS15" s="5"/>
      <c r="AT15" s="5"/>
      <c r="AU15" s="5"/>
      <c r="AV15" s="5"/>
      <c r="AW15" s="5"/>
    </row>
    <row r="16" spans="1:52" ht="2.4500000000000002" customHeight="1">
      <c r="A16" s="300"/>
      <c r="B16" s="56"/>
      <c r="C16" s="56"/>
      <c r="D16" s="56"/>
      <c r="E16" s="56"/>
      <c r="F16" s="6"/>
      <c r="I16" s="6"/>
      <c r="J16" s="6"/>
      <c r="K16" s="6"/>
      <c r="L16" s="6"/>
      <c r="M16" s="6"/>
      <c r="N16" s="6"/>
      <c r="O16" s="6"/>
      <c r="P16" s="6"/>
      <c r="Q16" s="6"/>
      <c r="R16" s="23"/>
      <c r="S16" s="23"/>
      <c r="T16" s="23"/>
      <c r="U16" s="234"/>
      <c r="V16" s="23"/>
      <c r="W16" s="23"/>
      <c r="X16" s="286" t="s">
        <v>285</v>
      </c>
      <c r="Y16" s="287"/>
      <c r="Z16" s="288"/>
      <c r="AA16" s="23"/>
      <c r="AB16" s="286"/>
      <c r="AC16" s="286"/>
      <c r="AD16" s="286"/>
      <c r="AE16" s="286"/>
      <c r="AF16" s="286"/>
      <c r="AG16" s="286"/>
      <c r="AH16" s="286"/>
      <c r="AM16" s="187"/>
      <c r="AO16" s="6"/>
      <c r="AP16" s="6"/>
      <c r="AQ16" s="6"/>
      <c r="AR16" s="6"/>
      <c r="AS16" s="6"/>
      <c r="AT16" s="6"/>
      <c r="AU16" s="6"/>
      <c r="AV16" s="6"/>
      <c r="AW16" s="6"/>
    </row>
    <row r="17" spans="1:49" ht="9" customHeight="1">
      <c r="A17" s="300"/>
      <c r="B17" s="281" t="s">
        <v>24</v>
      </c>
      <c r="C17" s="281" t="s">
        <v>23</v>
      </c>
      <c r="D17" s="281" t="s">
        <v>26</v>
      </c>
      <c r="E17" s="281" t="s">
        <v>25</v>
      </c>
      <c r="F17" s="273" t="s">
        <v>276</v>
      </c>
      <c r="G17" s="302">
        <v>4</v>
      </c>
      <c r="I17" s="334" t="s">
        <v>277</v>
      </c>
      <c r="J17" s="335"/>
      <c r="K17" s="335"/>
      <c r="L17" s="335"/>
      <c r="M17" s="335"/>
      <c r="N17" s="335"/>
      <c r="O17" s="335"/>
      <c r="P17" s="335"/>
      <c r="Q17" s="336"/>
      <c r="R17" s="26"/>
      <c r="S17" s="23"/>
      <c r="T17" s="23"/>
      <c r="U17" s="235"/>
      <c r="V17" s="34"/>
      <c r="W17" s="23"/>
      <c r="X17" s="286"/>
      <c r="Y17" s="287"/>
      <c r="Z17" s="288"/>
      <c r="AA17" s="23"/>
      <c r="AB17" s="286"/>
      <c r="AC17" s="286"/>
      <c r="AD17" s="286"/>
      <c r="AE17" s="286"/>
      <c r="AF17" s="286"/>
      <c r="AG17" s="286"/>
      <c r="AH17" s="286"/>
    </row>
    <row r="18" spans="1:49" ht="9" customHeight="1">
      <c r="A18" s="300"/>
      <c r="B18" s="282"/>
      <c r="C18" s="282"/>
      <c r="D18" s="282"/>
      <c r="E18" s="282"/>
      <c r="F18" s="274"/>
      <c r="G18" s="302"/>
      <c r="I18" s="337"/>
      <c r="J18" s="338"/>
      <c r="K18" s="338"/>
      <c r="L18" s="338"/>
      <c r="M18" s="338"/>
      <c r="N18" s="338"/>
      <c r="O18" s="338"/>
      <c r="P18" s="338"/>
      <c r="Q18" s="339"/>
      <c r="R18" s="35"/>
      <c r="S18" s="31"/>
      <c r="T18" s="31"/>
      <c r="U18" s="31"/>
      <c r="V18" s="23"/>
      <c r="W18" s="23"/>
      <c r="X18" s="286"/>
      <c r="Y18" s="287"/>
      <c r="Z18" s="288"/>
      <c r="AA18" s="34"/>
      <c r="AB18" s="23"/>
      <c r="AC18" s="23"/>
      <c r="AD18" s="23"/>
      <c r="AE18" s="23"/>
      <c r="AF18" s="23"/>
      <c r="AG18" s="23"/>
      <c r="AH18" s="23"/>
      <c r="AJ18" s="4"/>
      <c r="AK18" s="4"/>
      <c r="AL18" s="4"/>
      <c r="AN18" s="4"/>
    </row>
    <row r="19" spans="1:49" ht="2.4500000000000002" customHeight="1">
      <c r="A19" s="300"/>
      <c r="B19" s="54"/>
      <c r="C19" s="54"/>
      <c r="D19" s="54"/>
      <c r="E19" s="54"/>
      <c r="F19" s="6"/>
      <c r="G19" s="7"/>
      <c r="I19" s="19"/>
      <c r="J19" s="19"/>
      <c r="K19" s="19"/>
      <c r="L19" s="19"/>
      <c r="M19" s="19"/>
      <c r="N19" s="19"/>
      <c r="O19" s="19"/>
      <c r="P19" s="19"/>
      <c r="Q19" s="19"/>
      <c r="R19" s="23"/>
      <c r="S19" s="23"/>
      <c r="T19" s="23"/>
      <c r="U19" s="23"/>
      <c r="V19" s="23"/>
      <c r="W19" s="23"/>
      <c r="X19" s="286"/>
      <c r="Y19" s="287"/>
      <c r="Z19" s="288"/>
      <c r="AA19" s="34"/>
      <c r="AB19" s="23"/>
      <c r="AC19" s="23"/>
      <c r="AD19" s="23"/>
      <c r="AE19" s="23"/>
      <c r="AF19" s="23"/>
      <c r="AG19" s="23"/>
      <c r="AH19" s="23"/>
      <c r="AJ19" s="4"/>
      <c r="AK19" s="4"/>
      <c r="AL19" s="4"/>
      <c r="AM19" s="187"/>
      <c r="AN19" s="4"/>
      <c r="AO19" s="185"/>
      <c r="AP19" s="185"/>
      <c r="AQ19" s="185"/>
      <c r="AR19" s="185"/>
      <c r="AS19" s="185"/>
      <c r="AT19" s="185"/>
      <c r="AU19" s="185"/>
      <c r="AV19" s="185"/>
      <c r="AW19" s="185"/>
    </row>
    <row r="20" spans="1:49" ht="2.4500000000000002" customHeight="1">
      <c r="A20" s="300"/>
      <c r="B20" s="51"/>
      <c r="C20" s="51"/>
      <c r="D20" s="51"/>
      <c r="E20" s="51"/>
      <c r="F20" s="6"/>
      <c r="G20" s="7"/>
      <c r="I20" s="5"/>
      <c r="J20" s="5"/>
      <c r="K20" s="5"/>
      <c r="L20" s="5"/>
      <c r="M20" s="5"/>
      <c r="N20" s="5"/>
      <c r="O20" s="5"/>
      <c r="P20" s="5"/>
      <c r="Q20" s="5"/>
      <c r="R20" s="23"/>
      <c r="S20" s="23"/>
      <c r="T20" s="23"/>
      <c r="U20" s="23"/>
      <c r="V20" s="23"/>
      <c r="W20" s="23"/>
      <c r="X20" s="286"/>
      <c r="Y20" s="287"/>
      <c r="Z20" s="288"/>
      <c r="AA20" s="31"/>
      <c r="AB20" s="31"/>
      <c r="AC20" s="38"/>
      <c r="AM20" s="187"/>
      <c r="AO20" s="5"/>
      <c r="AP20" s="5"/>
      <c r="AQ20" s="5"/>
      <c r="AR20" s="5"/>
      <c r="AS20" s="5"/>
      <c r="AT20" s="5"/>
      <c r="AU20" s="5"/>
      <c r="AV20" s="5"/>
      <c r="AW20" s="5"/>
    </row>
    <row r="21" spans="1:49" ht="9" customHeight="1">
      <c r="A21" s="300"/>
      <c r="B21" s="298" t="s">
        <v>26</v>
      </c>
      <c r="C21" s="298" t="s">
        <v>28</v>
      </c>
      <c r="D21" s="298" t="s">
        <v>29</v>
      </c>
      <c r="E21" s="298" t="s">
        <v>23</v>
      </c>
      <c r="F21" s="273" t="s">
        <v>262</v>
      </c>
      <c r="G21" s="302">
        <v>5</v>
      </c>
      <c r="I21" s="243" t="s">
        <v>234</v>
      </c>
      <c r="J21" s="244"/>
      <c r="K21" s="244"/>
      <c r="L21" s="244"/>
      <c r="M21" s="244"/>
      <c r="N21" s="244"/>
      <c r="O21" s="244"/>
      <c r="P21" s="244"/>
      <c r="Q21" s="245"/>
      <c r="R21" s="26"/>
      <c r="S21" s="23"/>
      <c r="T21" s="23"/>
      <c r="U21" s="23"/>
      <c r="V21" s="23"/>
      <c r="W21" s="23"/>
      <c r="X21" s="286"/>
      <c r="Y21" s="287"/>
      <c r="Z21" s="288"/>
      <c r="AA21" s="33"/>
      <c r="AB21" s="23"/>
      <c r="AC21" s="24"/>
      <c r="AG21" s="23"/>
    </row>
    <row r="22" spans="1:49" ht="9" customHeight="1">
      <c r="A22" s="300"/>
      <c r="B22" s="299"/>
      <c r="C22" s="299"/>
      <c r="D22" s="299"/>
      <c r="E22" s="299"/>
      <c r="F22" s="274"/>
      <c r="G22" s="302"/>
      <c r="I22" s="246"/>
      <c r="J22" s="247"/>
      <c r="K22" s="247"/>
      <c r="L22" s="247"/>
      <c r="M22" s="247"/>
      <c r="N22" s="247"/>
      <c r="O22" s="247"/>
      <c r="P22" s="247"/>
      <c r="Q22" s="248"/>
      <c r="R22" s="31"/>
      <c r="S22" s="31"/>
      <c r="T22" s="31"/>
      <c r="U22" s="325" t="s">
        <v>285</v>
      </c>
      <c r="V22" s="33"/>
      <c r="W22" s="23"/>
      <c r="X22" s="286"/>
      <c r="Y22" s="287"/>
      <c r="Z22" s="288"/>
      <c r="AA22" s="23"/>
      <c r="AB22" s="23"/>
      <c r="AC22" s="24"/>
    </row>
    <row r="23" spans="1:49" ht="2.4500000000000002" customHeight="1">
      <c r="A23" s="300"/>
      <c r="B23" s="55"/>
      <c r="C23" s="55"/>
      <c r="D23" s="55"/>
      <c r="E23" s="55"/>
      <c r="F23" s="6"/>
      <c r="G23" s="7"/>
      <c r="I23" s="19"/>
      <c r="J23" s="19"/>
      <c r="K23" s="19"/>
      <c r="L23" s="19"/>
      <c r="M23" s="19"/>
      <c r="N23" s="19"/>
      <c r="O23" s="19"/>
      <c r="P23" s="19"/>
      <c r="Q23" s="19"/>
      <c r="R23" s="23"/>
      <c r="S23" s="23"/>
      <c r="T23" s="23"/>
      <c r="U23" s="240"/>
      <c r="V23" s="33"/>
      <c r="W23" s="23"/>
      <c r="X23" s="286"/>
      <c r="Y23" s="287"/>
      <c r="Z23" s="288"/>
      <c r="AA23" s="23"/>
      <c r="AB23" s="23"/>
      <c r="AC23" s="24"/>
      <c r="AM23" s="187"/>
      <c r="AO23" s="185"/>
      <c r="AP23" s="185"/>
      <c r="AQ23" s="185"/>
      <c r="AR23" s="185"/>
      <c r="AS23" s="185"/>
      <c r="AT23" s="185"/>
      <c r="AU23" s="185"/>
      <c r="AV23" s="185"/>
      <c r="AW23" s="185"/>
    </row>
    <row r="24" spans="1:49" ht="2.4500000000000002" customHeight="1">
      <c r="A24" s="300"/>
      <c r="B24" s="56"/>
      <c r="C24" s="56"/>
      <c r="D24" s="56"/>
      <c r="E24" s="56"/>
      <c r="F24" s="6"/>
      <c r="G24" s="7"/>
      <c r="I24" s="5"/>
      <c r="J24" s="5"/>
      <c r="K24" s="5"/>
      <c r="L24" s="5"/>
      <c r="M24" s="5"/>
      <c r="N24" s="5"/>
      <c r="O24" s="5"/>
      <c r="P24" s="5"/>
      <c r="Q24" s="5"/>
      <c r="R24" s="23"/>
      <c r="S24" s="23"/>
      <c r="T24" s="23"/>
      <c r="U24" s="240"/>
      <c r="V24" s="35"/>
      <c r="W24" s="38"/>
      <c r="X24" s="286"/>
      <c r="Y24" s="287"/>
      <c r="Z24" s="288"/>
      <c r="AA24" s="23"/>
      <c r="AB24" s="23"/>
      <c r="AC24" s="24"/>
      <c r="AM24" s="187"/>
      <c r="AO24" s="5"/>
      <c r="AP24" s="5"/>
      <c r="AQ24" s="5"/>
      <c r="AR24" s="5"/>
      <c r="AS24" s="5"/>
      <c r="AT24" s="5"/>
      <c r="AU24" s="5"/>
      <c r="AV24" s="5"/>
      <c r="AW24" s="5"/>
    </row>
    <row r="25" spans="1:49" ht="9" customHeight="1">
      <c r="A25" s="300"/>
      <c r="B25" s="298" t="s">
        <v>23</v>
      </c>
      <c r="C25" s="298" t="s">
        <v>26</v>
      </c>
      <c r="D25" s="298" t="s">
        <v>28</v>
      </c>
      <c r="E25" s="298" t="s">
        <v>24</v>
      </c>
      <c r="F25" s="273" t="s">
        <v>268</v>
      </c>
      <c r="G25" s="302">
        <v>6</v>
      </c>
      <c r="I25" s="275" t="s">
        <v>244</v>
      </c>
      <c r="J25" s="276"/>
      <c r="K25" s="276"/>
      <c r="L25" s="276"/>
      <c r="M25" s="276"/>
      <c r="N25" s="276"/>
      <c r="O25" s="276"/>
      <c r="P25" s="276"/>
      <c r="Q25" s="277"/>
      <c r="R25" s="30"/>
      <c r="S25" s="32"/>
      <c r="T25" s="32"/>
      <c r="U25" s="235"/>
      <c r="V25" s="23"/>
      <c r="W25" s="45"/>
      <c r="X25" s="23"/>
      <c r="Y25" s="23"/>
      <c r="Z25" s="24"/>
      <c r="AA25" s="23"/>
      <c r="AB25" s="23"/>
      <c r="AC25" s="24"/>
      <c r="AJ25" s="16"/>
      <c r="AK25" s="16"/>
      <c r="AL25" s="16"/>
      <c r="AN25" s="16"/>
    </row>
    <row r="26" spans="1:49" ht="9" customHeight="1">
      <c r="A26" s="300"/>
      <c r="B26" s="299"/>
      <c r="C26" s="299"/>
      <c r="D26" s="299"/>
      <c r="E26" s="299"/>
      <c r="F26" s="274"/>
      <c r="G26" s="302"/>
      <c r="I26" s="278"/>
      <c r="J26" s="279"/>
      <c r="K26" s="279"/>
      <c r="L26" s="279"/>
      <c r="M26" s="279"/>
      <c r="N26" s="279"/>
      <c r="O26" s="279"/>
      <c r="P26" s="279"/>
      <c r="Q26" s="280"/>
      <c r="R26" s="23"/>
      <c r="S26" s="23"/>
      <c r="T26" s="23"/>
      <c r="U26" s="31"/>
      <c r="V26" s="23"/>
      <c r="W26" s="234" t="s">
        <v>284</v>
      </c>
      <c r="X26" s="34"/>
      <c r="Y26" s="23"/>
      <c r="Z26" s="24"/>
      <c r="AA26" s="23"/>
      <c r="AB26" s="23"/>
      <c r="AC26" s="24"/>
      <c r="AI26" s="17"/>
      <c r="AJ26" s="18"/>
      <c r="AK26" s="18"/>
      <c r="AL26" s="18"/>
      <c r="AN26" s="18"/>
    </row>
    <row r="27" spans="1:49" ht="2.4500000000000002" customHeight="1">
      <c r="A27" s="300"/>
      <c r="B27" s="55"/>
      <c r="C27" s="55"/>
      <c r="D27" s="55"/>
      <c r="E27" s="55"/>
      <c r="F27" s="6"/>
      <c r="G27" s="7"/>
      <c r="I27" s="5"/>
      <c r="J27" s="5"/>
      <c r="K27" s="5"/>
      <c r="L27" s="5"/>
      <c r="M27" s="5"/>
      <c r="N27" s="5"/>
      <c r="O27" s="5"/>
      <c r="P27" s="5"/>
      <c r="Q27" s="5"/>
      <c r="R27" s="23"/>
      <c r="S27" s="23"/>
      <c r="T27" s="23"/>
      <c r="U27" s="23"/>
      <c r="V27" s="23"/>
      <c r="W27" s="234"/>
      <c r="X27" s="43"/>
      <c r="Y27" s="32"/>
      <c r="Z27" s="36"/>
      <c r="AA27" s="23"/>
      <c r="AB27" s="23"/>
      <c r="AC27" s="24"/>
      <c r="AI27" s="17"/>
      <c r="AJ27" s="18"/>
      <c r="AK27" s="18"/>
      <c r="AL27" s="18"/>
      <c r="AM27" s="187"/>
      <c r="AN27" s="18"/>
      <c r="AO27" s="5"/>
      <c r="AP27" s="5"/>
      <c r="AQ27" s="5"/>
      <c r="AR27" s="5"/>
      <c r="AS27" s="5"/>
      <c r="AT27" s="5"/>
      <c r="AU27" s="5"/>
      <c r="AV27" s="5"/>
      <c r="AW27" s="5"/>
    </row>
    <row r="28" spans="1:49" ht="2.4500000000000002" customHeight="1">
      <c r="A28" s="300"/>
      <c r="B28" s="56"/>
      <c r="C28" s="56"/>
      <c r="D28" s="56"/>
      <c r="E28" s="56"/>
      <c r="F28" s="6"/>
      <c r="G28" s="7"/>
      <c r="I28" s="5"/>
      <c r="J28" s="5"/>
      <c r="K28" s="5"/>
      <c r="L28" s="5"/>
      <c r="M28" s="5"/>
      <c r="N28" s="5"/>
      <c r="O28" s="5"/>
      <c r="P28" s="5"/>
      <c r="Q28" s="5"/>
      <c r="R28" s="23"/>
      <c r="S28" s="23"/>
      <c r="T28" s="23"/>
      <c r="U28" s="23"/>
      <c r="V28" s="23"/>
      <c r="W28" s="234"/>
      <c r="X28" s="23"/>
      <c r="Y28" s="23"/>
      <c r="Z28" s="23"/>
      <c r="AA28" s="23"/>
      <c r="AB28" s="240" t="s">
        <v>283</v>
      </c>
      <c r="AC28" s="289"/>
      <c r="AJ28" s="4"/>
      <c r="AK28" s="4"/>
      <c r="AL28" s="4"/>
      <c r="AM28" s="187"/>
      <c r="AN28" s="4"/>
      <c r="AO28" s="5"/>
      <c r="AP28" s="5"/>
      <c r="AQ28" s="5"/>
      <c r="AR28" s="5"/>
      <c r="AS28" s="5"/>
      <c r="AT28" s="5"/>
      <c r="AU28" s="5"/>
      <c r="AV28" s="5"/>
      <c r="AW28" s="5"/>
    </row>
    <row r="29" spans="1:49" ht="9" customHeight="1">
      <c r="A29" s="300"/>
      <c r="B29" s="298" t="s">
        <v>24</v>
      </c>
      <c r="C29" s="298" t="s">
        <v>23</v>
      </c>
      <c r="D29" s="298" t="s">
        <v>26</v>
      </c>
      <c r="E29" s="298" t="s">
        <v>25</v>
      </c>
      <c r="F29" s="273" t="s">
        <v>263</v>
      </c>
      <c r="G29" s="302">
        <v>7</v>
      </c>
      <c r="I29" s="275" t="s">
        <v>235</v>
      </c>
      <c r="J29" s="276"/>
      <c r="K29" s="276"/>
      <c r="L29" s="276"/>
      <c r="M29" s="276"/>
      <c r="N29" s="276"/>
      <c r="O29" s="276"/>
      <c r="P29" s="276"/>
      <c r="Q29" s="277"/>
      <c r="R29" s="30"/>
      <c r="S29" s="32"/>
      <c r="T29" s="32"/>
      <c r="U29" s="32"/>
      <c r="V29" s="23"/>
      <c r="W29" s="234"/>
      <c r="X29" s="34"/>
      <c r="Y29" s="23"/>
      <c r="Z29" s="23"/>
      <c r="AA29" s="23"/>
      <c r="AB29" s="240"/>
      <c r="AC29" s="289"/>
    </row>
    <row r="30" spans="1:49" ht="9" customHeight="1">
      <c r="A30" s="300"/>
      <c r="B30" s="299"/>
      <c r="C30" s="299"/>
      <c r="D30" s="299"/>
      <c r="E30" s="299"/>
      <c r="F30" s="274"/>
      <c r="G30" s="302"/>
      <c r="I30" s="278"/>
      <c r="J30" s="279"/>
      <c r="K30" s="279"/>
      <c r="L30" s="279"/>
      <c r="M30" s="279"/>
      <c r="N30" s="279"/>
      <c r="O30" s="279"/>
      <c r="P30" s="279"/>
      <c r="Q30" s="280"/>
      <c r="R30" s="4"/>
      <c r="S30" s="4"/>
      <c r="T30" s="4"/>
      <c r="U30" s="305" t="s">
        <v>286</v>
      </c>
      <c r="V30" s="34"/>
      <c r="W30" s="24"/>
      <c r="X30" s="23"/>
      <c r="Y30" s="23"/>
      <c r="Z30" s="23"/>
      <c r="AA30" s="23"/>
      <c r="AB30" s="240"/>
      <c r="AC30" s="289"/>
      <c r="AD30" s="240"/>
    </row>
    <row r="31" spans="1:49" ht="2.4500000000000002" customHeight="1">
      <c r="A31" s="300"/>
      <c r="B31" s="55"/>
      <c r="C31" s="55"/>
      <c r="D31" s="55"/>
      <c r="E31" s="55"/>
      <c r="F31" s="6"/>
      <c r="G31" s="7"/>
      <c r="I31" s="5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306"/>
      <c r="V31" s="43"/>
      <c r="W31" s="36"/>
      <c r="X31" s="23"/>
      <c r="Y31" s="23"/>
      <c r="Z31" s="23"/>
      <c r="AA31" s="23"/>
      <c r="AB31" s="240"/>
      <c r="AC31" s="289"/>
      <c r="AD31" s="240"/>
      <c r="AM31" s="187"/>
      <c r="AO31" s="5"/>
      <c r="AP31" s="5"/>
      <c r="AQ31" s="5"/>
      <c r="AR31" s="5"/>
      <c r="AS31" s="5"/>
      <c r="AT31" s="5"/>
      <c r="AU31" s="5"/>
      <c r="AV31" s="5"/>
      <c r="AW31" s="5"/>
    </row>
    <row r="32" spans="1:49" ht="2.4500000000000002" customHeight="1">
      <c r="A32" s="300"/>
      <c r="B32" s="56"/>
      <c r="C32" s="56"/>
      <c r="D32" s="56"/>
      <c r="E32" s="56"/>
      <c r="F32" s="6"/>
      <c r="G32" s="7"/>
      <c r="I32" s="5"/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306"/>
      <c r="V32" s="26"/>
      <c r="W32" s="23"/>
      <c r="X32" s="23"/>
      <c r="Y32" s="23"/>
      <c r="Z32" s="23"/>
      <c r="AA32" s="23"/>
      <c r="AB32" s="240"/>
      <c r="AC32" s="289"/>
      <c r="AD32" s="240"/>
      <c r="AM32" s="187"/>
      <c r="AO32" s="5"/>
      <c r="AP32" s="5"/>
      <c r="AQ32" s="5"/>
      <c r="AR32" s="5"/>
      <c r="AS32" s="5"/>
      <c r="AT32" s="5"/>
      <c r="AU32" s="5"/>
      <c r="AV32" s="5"/>
      <c r="AW32" s="5"/>
    </row>
    <row r="33" spans="1:49" ht="9" customHeight="1">
      <c r="A33" s="300"/>
      <c r="B33" s="298" t="s">
        <v>28</v>
      </c>
      <c r="C33" s="298" t="s">
        <v>29</v>
      </c>
      <c r="D33" s="298" t="s">
        <v>27</v>
      </c>
      <c r="E33" s="298" t="s">
        <v>22</v>
      </c>
      <c r="F33" s="273" t="s">
        <v>269</v>
      </c>
      <c r="G33" s="302">
        <v>8</v>
      </c>
      <c r="I33" s="243" t="s">
        <v>229</v>
      </c>
      <c r="J33" s="244"/>
      <c r="K33" s="244"/>
      <c r="L33" s="244"/>
      <c r="M33" s="244"/>
      <c r="N33" s="244"/>
      <c r="O33" s="244"/>
      <c r="P33" s="244"/>
      <c r="Q33" s="245"/>
      <c r="R33" s="12"/>
      <c r="S33" s="4"/>
      <c r="T33" s="4"/>
      <c r="U33" s="307"/>
      <c r="V33" s="33"/>
      <c r="W33" s="23"/>
      <c r="X33" s="23"/>
      <c r="Y33" s="23"/>
      <c r="Z33" s="23"/>
      <c r="AA33" s="23"/>
      <c r="AB33" s="240"/>
      <c r="AC33" s="289"/>
      <c r="AD33" s="23"/>
      <c r="AE33" s="23"/>
      <c r="AF33" s="23"/>
    </row>
    <row r="34" spans="1:49" ht="9" customHeight="1">
      <c r="A34" s="301"/>
      <c r="B34" s="299"/>
      <c r="C34" s="299"/>
      <c r="D34" s="299"/>
      <c r="E34" s="299"/>
      <c r="F34" s="274"/>
      <c r="G34" s="302"/>
      <c r="I34" s="246"/>
      <c r="J34" s="247"/>
      <c r="K34" s="247"/>
      <c r="L34" s="247"/>
      <c r="M34" s="247"/>
      <c r="N34" s="247"/>
      <c r="O34" s="247"/>
      <c r="P34" s="247"/>
      <c r="Q34" s="248"/>
      <c r="R34" s="9"/>
      <c r="S34" s="10"/>
      <c r="T34" s="10"/>
      <c r="U34" s="10"/>
      <c r="AA34" s="23"/>
      <c r="AB34" s="240"/>
      <c r="AC34" s="289"/>
      <c r="AD34" s="26"/>
      <c r="AE34" s="23"/>
      <c r="AF34" s="23"/>
    </row>
    <row r="35" spans="1:49" ht="2.4500000000000002" customHeight="1">
      <c r="A35" s="58"/>
      <c r="B35" s="54"/>
      <c r="C35" s="54"/>
      <c r="D35" s="54"/>
      <c r="E35" s="54"/>
      <c r="F35" s="6"/>
      <c r="G35" s="7"/>
      <c r="I35" s="19"/>
      <c r="J35" s="19"/>
      <c r="K35" s="19"/>
      <c r="L35" s="19"/>
      <c r="M35" s="19"/>
      <c r="N35" s="19"/>
      <c r="O35" s="19"/>
      <c r="P35" s="19"/>
      <c r="Q35" s="19"/>
      <c r="R35" s="4"/>
      <c r="S35" s="4"/>
      <c r="T35" s="4"/>
      <c r="U35" s="4"/>
      <c r="AA35" s="23"/>
      <c r="AB35" s="240"/>
      <c r="AC35" s="289"/>
      <c r="AD35" s="26"/>
      <c r="AE35" s="23"/>
      <c r="AF35" s="23"/>
      <c r="AM35" s="187"/>
      <c r="AO35" s="185"/>
      <c r="AP35" s="185"/>
      <c r="AQ35" s="185"/>
      <c r="AR35" s="185"/>
      <c r="AS35" s="185"/>
      <c r="AT35" s="185"/>
      <c r="AU35" s="185"/>
      <c r="AV35" s="185"/>
      <c r="AW35" s="185"/>
    </row>
    <row r="36" spans="1:49" ht="2.4500000000000002" customHeight="1">
      <c r="A36" s="58"/>
      <c r="B36" s="51"/>
      <c r="C36" s="51"/>
      <c r="D36" s="51"/>
      <c r="E36" s="51"/>
      <c r="F36" s="6"/>
      <c r="I36" s="6"/>
      <c r="J36" s="6"/>
      <c r="K36" s="6"/>
      <c r="L36" s="6"/>
      <c r="M36" s="6"/>
      <c r="N36" s="6"/>
      <c r="O36" s="6"/>
      <c r="P36" s="6"/>
      <c r="Q36" s="6"/>
      <c r="S36" s="4"/>
      <c r="T36" s="4"/>
      <c r="AA36" s="23"/>
      <c r="AB36" s="240"/>
      <c r="AC36" s="289"/>
      <c r="AD36" s="324"/>
      <c r="AE36" s="31"/>
      <c r="AF36" s="38"/>
      <c r="AM36" s="187"/>
      <c r="AO36" s="6"/>
      <c r="AP36" s="6"/>
      <c r="AQ36" s="6"/>
      <c r="AR36" s="6"/>
      <c r="AS36" s="6"/>
      <c r="AT36" s="6"/>
      <c r="AU36" s="6"/>
      <c r="AV36" s="6"/>
      <c r="AW36" s="6"/>
    </row>
    <row r="37" spans="1:49" ht="9" customHeight="1">
      <c r="A37" s="270" t="s">
        <v>279</v>
      </c>
      <c r="B37" s="292" t="s">
        <v>27</v>
      </c>
      <c r="C37" s="292" t="s">
        <v>26</v>
      </c>
      <c r="D37" s="292" t="s">
        <v>28</v>
      </c>
      <c r="E37" s="292" t="s">
        <v>24</v>
      </c>
      <c r="F37" s="273" t="s">
        <v>265</v>
      </c>
      <c r="G37" s="302">
        <v>9</v>
      </c>
      <c r="I37" s="275" t="s">
        <v>239</v>
      </c>
      <c r="J37" s="276"/>
      <c r="K37" s="276"/>
      <c r="L37" s="276"/>
      <c r="M37" s="276"/>
      <c r="N37" s="276"/>
      <c r="O37" s="276"/>
      <c r="P37" s="276"/>
      <c r="Q37" s="277"/>
      <c r="R37" s="12"/>
      <c r="S37" s="4"/>
      <c r="T37" s="4"/>
      <c r="U37" s="4"/>
      <c r="V37" s="23"/>
      <c r="AA37" s="23"/>
      <c r="AB37" s="240"/>
      <c r="AC37" s="289"/>
      <c r="AD37" s="261"/>
      <c r="AE37" s="23"/>
      <c r="AF37" s="24"/>
    </row>
    <row r="38" spans="1:49" ht="9" customHeight="1">
      <c r="A38" s="271"/>
      <c r="B38" s="293"/>
      <c r="C38" s="293"/>
      <c r="D38" s="293"/>
      <c r="E38" s="293"/>
      <c r="F38" s="274"/>
      <c r="G38" s="302"/>
      <c r="I38" s="278"/>
      <c r="J38" s="279"/>
      <c r="K38" s="279"/>
      <c r="L38" s="279"/>
      <c r="M38" s="279"/>
      <c r="N38" s="279"/>
      <c r="O38" s="279"/>
      <c r="P38" s="279"/>
      <c r="Q38" s="280"/>
      <c r="R38" s="10"/>
      <c r="S38" s="10"/>
      <c r="T38" s="10"/>
      <c r="U38" s="305" t="s">
        <v>287</v>
      </c>
      <c r="V38" s="34"/>
      <c r="AA38" s="23"/>
      <c r="AB38" s="240"/>
      <c r="AC38" s="289"/>
      <c r="AD38" s="26"/>
      <c r="AE38" s="23"/>
      <c r="AF38" s="24"/>
    </row>
    <row r="39" spans="1:49" ht="2.4500000000000002" customHeight="1">
      <c r="A39" s="271"/>
      <c r="B39" s="55"/>
      <c r="C39" s="55"/>
      <c r="D39" s="55"/>
      <c r="E39" s="55"/>
      <c r="F39" s="6"/>
      <c r="G39" s="7"/>
      <c r="I39" s="19"/>
      <c r="J39" s="19"/>
      <c r="K39" s="19"/>
      <c r="L39" s="19"/>
      <c r="M39" s="19"/>
      <c r="N39" s="19"/>
      <c r="O39" s="19"/>
      <c r="P39" s="19"/>
      <c r="Q39" s="19"/>
      <c r="R39" s="4"/>
      <c r="S39" s="4"/>
      <c r="T39" s="4"/>
      <c r="U39" s="306"/>
      <c r="V39" s="34"/>
      <c r="AA39" s="23"/>
      <c r="AB39" s="240"/>
      <c r="AC39" s="289"/>
      <c r="AD39" s="26"/>
      <c r="AE39" s="23"/>
      <c r="AF39" s="24"/>
      <c r="AM39" s="187"/>
      <c r="AO39" s="185"/>
      <c r="AP39" s="185"/>
      <c r="AQ39" s="185"/>
      <c r="AR39" s="185"/>
      <c r="AS39" s="185"/>
      <c r="AT39" s="185"/>
      <c r="AU39" s="185"/>
      <c r="AV39" s="185"/>
      <c r="AW39" s="185"/>
    </row>
    <row r="40" spans="1:49" ht="2.4500000000000002" customHeight="1">
      <c r="A40" s="271"/>
      <c r="B40" s="56"/>
      <c r="C40" s="56"/>
      <c r="D40" s="56"/>
      <c r="E40" s="56"/>
      <c r="F40" s="6"/>
      <c r="G40" s="7"/>
      <c r="I40" s="5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306"/>
      <c r="V40" s="35"/>
      <c r="W40" s="38"/>
      <c r="AA40" s="23"/>
      <c r="AB40" s="240"/>
      <c r="AC40" s="289"/>
      <c r="AD40" s="26"/>
      <c r="AE40" s="23"/>
      <c r="AF40" s="24"/>
      <c r="AM40" s="187"/>
      <c r="AO40" s="5"/>
      <c r="AP40" s="5"/>
      <c r="AQ40" s="5"/>
      <c r="AR40" s="5"/>
      <c r="AS40" s="5"/>
      <c r="AT40" s="5"/>
      <c r="AU40" s="5"/>
      <c r="AV40" s="5"/>
      <c r="AW40" s="5"/>
    </row>
    <row r="41" spans="1:49" ht="9" customHeight="1">
      <c r="A41" s="271"/>
      <c r="B41" s="292" t="s">
        <v>29</v>
      </c>
      <c r="C41" s="292" t="s">
        <v>27</v>
      </c>
      <c r="D41" s="292" t="s">
        <v>26</v>
      </c>
      <c r="E41" s="292" t="s">
        <v>25</v>
      </c>
      <c r="F41" s="273" t="s">
        <v>270</v>
      </c>
      <c r="G41" s="302">
        <v>10</v>
      </c>
      <c r="I41" s="275" t="s">
        <v>251</v>
      </c>
      <c r="J41" s="276"/>
      <c r="K41" s="276"/>
      <c r="L41" s="276"/>
      <c r="M41" s="276"/>
      <c r="N41" s="276"/>
      <c r="O41" s="276"/>
      <c r="P41" s="276"/>
      <c r="Q41" s="277"/>
      <c r="R41" s="14"/>
      <c r="S41" s="8"/>
      <c r="T41" s="8"/>
      <c r="U41" s="309"/>
      <c r="V41" s="23"/>
      <c r="W41" s="45"/>
      <c r="AA41" s="23"/>
      <c r="AB41" s="240"/>
      <c r="AC41" s="289"/>
      <c r="AD41" s="26"/>
      <c r="AE41" s="23"/>
      <c r="AF41" s="24"/>
    </row>
    <row r="42" spans="1:49" ht="9" customHeight="1">
      <c r="A42" s="271"/>
      <c r="B42" s="293"/>
      <c r="C42" s="293"/>
      <c r="D42" s="293"/>
      <c r="E42" s="293"/>
      <c r="F42" s="274"/>
      <c r="G42" s="302"/>
      <c r="I42" s="278"/>
      <c r="J42" s="279"/>
      <c r="K42" s="279"/>
      <c r="L42" s="279"/>
      <c r="M42" s="279"/>
      <c r="N42" s="279"/>
      <c r="O42" s="279"/>
      <c r="P42" s="279"/>
      <c r="Q42" s="280"/>
      <c r="S42" s="4"/>
      <c r="T42" s="4"/>
      <c r="V42" s="23"/>
      <c r="W42" s="234" t="s">
        <v>287</v>
      </c>
      <c r="X42" s="33"/>
      <c r="AA42" s="23"/>
      <c r="AB42" s="27"/>
      <c r="AC42" s="23"/>
      <c r="AD42" s="26"/>
      <c r="AE42" s="23"/>
      <c r="AF42" s="24"/>
    </row>
    <row r="43" spans="1:49" ht="2.4500000000000002" customHeight="1">
      <c r="A43" s="271"/>
      <c r="B43" s="55"/>
      <c r="C43" s="55"/>
      <c r="D43" s="55"/>
      <c r="E43" s="55"/>
      <c r="F43" s="6"/>
      <c r="G43" s="7"/>
      <c r="I43" s="5"/>
      <c r="J43" s="5"/>
      <c r="K43" s="5"/>
      <c r="L43" s="5"/>
      <c r="M43" s="5"/>
      <c r="N43" s="5"/>
      <c r="O43" s="5"/>
      <c r="P43" s="5"/>
      <c r="Q43" s="5"/>
      <c r="S43" s="4"/>
      <c r="T43" s="4"/>
      <c r="V43" s="23"/>
      <c r="W43" s="234"/>
      <c r="X43" s="33"/>
      <c r="AA43" s="23"/>
      <c r="AB43" s="27"/>
      <c r="AC43" s="23"/>
      <c r="AD43" s="26"/>
      <c r="AE43" s="23"/>
      <c r="AF43" s="24"/>
      <c r="AM43" s="187"/>
      <c r="AO43" s="5"/>
      <c r="AP43" s="5"/>
      <c r="AQ43" s="5"/>
      <c r="AR43" s="5"/>
      <c r="AS43" s="5"/>
      <c r="AT43" s="5"/>
      <c r="AU43" s="5"/>
      <c r="AV43" s="5"/>
      <c r="AW43" s="5"/>
    </row>
    <row r="44" spans="1:49" ht="2.4500000000000002" customHeight="1">
      <c r="A44" s="271"/>
      <c r="B44" s="56"/>
      <c r="C44" s="56"/>
      <c r="D44" s="56"/>
      <c r="E44" s="56"/>
      <c r="F44" s="6"/>
      <c r="G44" s="7"/>
      <c r="I44" s="5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V44" s="23"/>
      <c r="W44" s="234"/>
      <c r="X44" s="57"/>
      <c r="Y44" s="31"/>
      <c r="Z44" s="38"/>
      <c r="AA44" s="23"/>
      <c r="AB44" s="23"/>
      <c r="AC44" s="23"/>
      <c r="AD44" s="26"/>
      <c r="AE44" s="23"/>
      <c r="AF44" s="24"/>
      <c r="AM44" s="187"/>
      <c r="AO44" s="5"/>
      <c r="AP44" s="5"/>
      <c r="AQ44" s="5"/>
      <c r="AR44" s="5"/>
      <c r="AS44" s="5"/>
      <c r="AT44" s="5"/>
      <c r="AU44" s="5"/>
      <c r="AV44" s="5"/>
      <c r="AW44" s="5"/>
    </row>
    <row r="45" spans="1:49" ht="9" customHeight="1">
      <c r="A45" s="271"/>
      <c r="B45" s="292" t="s">
        <v>28</v>
      </c>
      <c r="C45" s="292" t="s">
        <v>29</v>
      </c>
      <c r="D45" s="292" t="s">
        <v>27</v>
      </c>
      <c r="E45" s="292" t="s">
        <v>26</v>
      </c>
      <c r="F45" s="273" t="s">
        <v>274</v>
      </c>
      <c r="G45" s="302">
        <v>11</v>
      </c>
      <c r="I45" s="275" t="s">
        <v>258</v>
      </c>
      <c r="J45" s="276"/>
      <c r="K45" s="276"/>
      <c r="L45" s="276"/>
      <c r="M45" s="276"/>
      <c r="N45" s="276"/>
      <c r="O45" s="276"/>
      <c r="P45" s="276"/>
      <c r="Q45" s="277"/>
      <c r="R45" s="12"/>
      <c r="S45" s="4"/>
      <c r="T45" s="4"/>
      <c r="U45" s="4"/>
      <c r="V45" s="23"/>
      <c r="W45" s="234"/>
      <c r="X45" s="23"/>
      <c r="Y45" s="23"/>
      <c r="Z45" s="24"/>
      <c r="AA45" s="23"/>
      <c r="AB45" s="23"/>
      <c r="AC45" s="23"/>
      <c r="AD45" s="26"/>
      <c r="AE45" s="23"/>
      <c r="AF45" s="24"/>
    </row>
    <row r="46" spans="1:49" ht="9" customHeight="1">
      <c r="A46" s="271"/>
      <c r="B46" s="293"/>
      <c r="C46" s="293"/>
      <c r="D46" s="293"/>
      <c r="E46" s="293"/>
      <c r="F46" s="274"/>
      <c r="G46" s="302"/>
      <c r="I46" s="278"/>
      <c r="J46" s="279"/>
      <c r="K46" s="279"/>
      <c r="L46" s="279"/>
      <c r="M46" s="279"/>
      <c r="N46" s="279"/>
      <c r="O46" s="279"/>
      <c r="P46" s="279"/>
      <c r="Q46" s="280"/>
      <c r="R46" s="10"/>
      <c r="S46" s="10"/>
      <c r="T46" s="10"/>
      <c r="U46" s="305" t="s">
        <v>288</v>
      </c>
      <c r="V46" s="34"/>
      <c r="W46" s="24"/>
      <c r="X46" s="23"/>
      <c r="Y46" s="23"/>
      <c r="Z46" s="24"/>
      <c r="AA46" s="23"/>
      <c r="AB46" s="23"/>
      <c r="AC46" s="23"/>
      <c r="AD46" s="26"/>
      <c r="AE46" s="23"/>
      <c r="AF46" s="24"/>
    </row>
    <row r="47" spans="1:49" ht="2.4500000000000002" customHeight="1">
      <c r="A47" s="271"/>
      <c r="B47" s="55"/>
      <c r="C47" s="55"/>
      <c r="D47" s="55"/>
      <c r="E47" s="55"/>
      <c r="F47" s="6"/>
      <c r="G47" s="7"/>
      <c r="I47" s="19"/>
      <c r="J47" s="19"/>
      <c r="K47" s="19"/>
      <c r="L47" s="19"/>
      <c r="M47" s="19"/>
      <c r="N47" s="19"/>
      <c r="O47" s="19"/>
      <c r="P47" s="19"/>
      <c r="Q47" s="19"/>
      <c r="R47" s="4"/>
      <c r="S47" s="4"/>
      <c r="T47" s="4"/>
      <c r="U47" s="306"/>
      <c r="V47" s="43"/>
      <c r="W47" s="36"/>
      <c r="X47" s="23"/>
      <c r="Y47" s="23"/>
      <c r="Z47" s="24"/>
      <c r="AA47" s="23"/>
      <c r="AB47" s="23"/>
      <c r="AC47" s="23"/>
      <c r="AD47" s="26"/>
      <c r="AE47" s="23"/>
      <c r="AF47" s="24"/>
      <c r="AM47" s="187"/>
      <c r="AO47" s="185"/>
      <c r="AP47" s="185"/>
      <c r="AQ47" s="185"/>
      <c r="AR47" s="185"/>
      <c r="AS47" s="185"/>
      <c r="AT47" s="185"/>
      <c r="AU47" s="185"/>
      <c r="AV47" s="185"/>
      <c r="AW47" s="185"/>
    </row>
    <row r="48" spans="1:49" ht="3" customHeight="1">
      <c r="A48" s="271"/>
      <c r="B48" s="56"/>
      <c r="C48" s="56"/>
      <c r="D48" s="56"/>
      <c r="E48" s="56"/>
      <c r="F48" s="6"/>
      <c r="G48" s="7"/>
      <c r="I48" s="5"/>
      <c r="J48" s="5"/>
      <c r="K48" s="5"/>
      <c r="L48" s="5"/>
      <c r="M48" s="5"/>
      <c r="N48" s="5"/>
      <c r="O48" s="5"/>
      <c r="P48" s="5"/>
      <c r="Q48" s="5"/>
      <c r="R48" s="4"/>
      <c r="S48" s="4"/>
      <c r="T48" s="4"/>
      <c r="U48" s="306"/>
      <c r="V48" s="23"/>
      <c r="W48" s="23"/>
      <c r="X48" s="286" t="s">
        <v>289</v>
      </c>
      <c r="Y48" s="287"/>
      <c r="Z48" s="288"/>
      <c r="AA48" s="23"/>
      <c r="AB48" s="23"/>
      <c r="AC48" s="23"/>
      <c r="AD48" s="26"/>
      <c r="AE48" s="23"/>
      <c r="AF48" s="24"/>
      <c r="AM48" s="187"/>
      <c r="AO48" s="5"/>
      <c r="AP48" s="5"/>
      <c r="AQ48" s="5"/>
      <c r="AR48" s="5"/>
      <c r="AS48" s="5"/>
      <c r="AT48" s="5"/>
      <c r="AU48" s="5"/>
      <c r="AV48" s="5"/>
      <c r="AW48" s="5"/>
    </row>
    <row r="49" spans="1:49" ht="9" customHeight="1">
      <c r="A49" s="271"/>
      <c r="B49" s="292" t="s">
        <v>26</v>
      </c>
      <c r="C49" s="292" t="s">
        <v>28</v>
      </c>
      <c r="D49" s="292" t="s">
        <v>29</v>
      </c>
      <c r="E49" s="292" t="s">
        <v>27</v>
      </c>
      <c r="F49" s="273" t="s">
        <v>272</v>
      </c>
      <c r="G49" s="302">
        <v>12</v>
      </c>
      <c r="I49" s="243" t="s">
        <v>256</v>
      </c>
      <c r="J49" s="244"/>
      <c r="K49" s="244"/>
      <c r="L49" s="244"/>
      <c r="M49" s="244"/>
      <c r="N49" s="244"/>
      <c r="O49" s="244"/>
      <c r="P49" s="244"/>
      <c r="Q49" s="245"/>
      <c r="R49" s="14"/>
      <c r="S49" s="8"/>
      <c r="T49" s="8"/>
      <c r="U49" s="309"/>
      <c r="V49" s="34"/>
      <c r="W49" s="23"/>
      <c r="X49" s="286"/>
      <c r="Y49" s="287"/>
      <c r="Z49" s="288"/>
      <c r="AA49" s="34"/>
      <c r="AB49" s="23"/>
      <c r="AC49" s="23"/>
      <c r="AD49" s="26"/>
      <c r="AE49" s="23"/>
      <c r="AF49" s="24"/>
    </row>
    <row r="50" spans="1:49" ht="9" customHeight="1">
      <c r="A50" s="271"/>
      <c r="B50" s="293"/>
      <c r="C50" s="293"/>
      <c r="D50" s="293"/>
      <c r="E50" s="293"/>
      <c r="F50" s="274"/>
      <c r="G50" s="302"/>
      <c r="I50" s="246"/>
      <c r="J50" s="247"/>
      <c r="K50" s="247"/>
      <c r="L50" s="247"/>
      <c r="M50" s="247"/>
      <c r="N50" s="247"/>
      <c r="O50" s="247"/>
      <c r="P50" s="247"/>
      <c r="Q50" s="248"/>
      <c r="S50" s="4"/>
      <c r="T50" s="4"/>
      <c r="W50" s="23"/>
      <c r="X50" s="286"/>
      <c r="Y50" s="287"/>
      <c r="Z50" s="288"/>
      <c r="AA50" s="34"/>
      <c r="AB50" s="23"/>
      <c r="AC50" s="23"/>
      <c r="AD50" s="26"/>
      <c r="AE50" s="23"/>
      <c r="AF50" s="24"/>
    </row>
    <row r="51" spans="1:49" ht="2.4500000000000002" customHeight="1">
      <c r="A51" s="271"/>
      <c r="B51" s="54"/>
      <c r="C51" s="54"/>
      <c r="D51" s="54"/>
      <c r="E51" s="54"/>
      <c r="F51" s="6"/>
      <c r="G51" s="7"/>
      <c r="I51" s="5"/>
      <c r="J51" s="5"/>
      <c r="K51" s="5"/>
      <c r="L51" s="5"/>
      <c r="M51" s="5"/>
      <c r="N51" s="5"/>
      <c r="O51" s="5"/>
      <c r="P51" s="5"/>
      <c r="Q51" s="5"/>
      <c r="S51" s="4"/>
      <c r="T51" s="4"/>
      <c r="W51" s="23"/>
      <c r="X51" s="286"/>
      <c r="Y51" s="287"/>
      <c r="Z51" s="288"/>
      <c r="AA51" s="43"/>
      <c r="AB51" s="32"/>
      <c r="AC51" s="32"/>
      <c r="AD51" s="26"/>
      <c r="AE51" s="23"/>
      <c r="AF51" s="24"/>
      <c r="AM51" s="187"/>
      <c r="AO51" s="5"/>
      <c r="AP51" s="5"/>
      <c r="AQ51" s="5"/>
      <c r="AR51" s="5"/>
      <c r="AS51" s="5"/>
      <c r="AT51" s="5"/>
      <c r="AU51" s="5"/>
      <c r="AV51" s="5"/>
      <c r="AW51" s="5"/>
    </row>
    <row r="52" spans="1:49" ht="3" customHeight="1">
      <c r="A52" s="271"/>
      <c r="B52" s="51"/>
      <c r="C52" s="51"/>
      <c r="D52" s="51"/>
      <c r="E52" s="51"/>
      <c r="F52" s="6"/>
      <c r="G52" s="7"/>
      <c r="I52" s="5"/>
      <c r="J52" s="5"/>
      <c r="K52" s="5"/>
      <c r="L52" s="5"/>
      <c r="M52" s="5"/>
      <c r="N52" s="5"/>
      <c r="O52" s="5"/>
      <c r="P52" s="5"/>
      <c r="Q52" s="5"/>
      <c r="R52" s="4"/>
      <c r="S52" s="4"/>
      <c r="T52" s="4"/>
      <c r="W52" s="23"/>
      <c r="X52" s="286"/>
      <c r="Y52" s="287"/>
      <c r="Z52" s="288"/>
      <c r="AA52" s="23"/>
      <c r="AB52" s="23"/>
      <c r="AC52" s="23"/>
      <c r="AD52" s="23"/>
      <c r="AE52" s="23"/>
      <c r="AF52" s="24"/>
      <c r="AM52" s="187"/>
      <c r="AO52" s="5"/>
      <c r="AP52" s="5"/>
      <c r="AQ52" s="5"/>
      <c r="AR52" s="5"/>
      <c r="AS52" s="5"/>
      <c r="AT52" s="5"/>
      <c r="AU52" s="5"/>
      <c r="AV52" s="5"/>
      <c r="AW52" s="5"/>
    </row>
    <row r="53" spans="1:49" ht="9" customHeight="1">
      <c r="A53" s="271"/>
      <c r="B53" s="296" t="s">
        <v>29</v>
      </c>
      <c r="C53" s="296" t="s">
        <v>27</v>
      </c>
      <c r="D53" s="296" t="s">
        <v>26</v>
      </c>
      <c r="E53" s="296" t="s">
        <v>28</v>
      </c>
      <c r="F53" s="273" t="s">
        <v>261</v>
      </c>
      <c r="G53" s="302">
        <v>13</v>
      </c>
      <c r="I53" s="243" t="s">
        <v>231</v>
      </c>
      <c r="J53" s="244"/>
      <c r="K53" s="244"/>
      <c r="L53" s="244"/>
      <c r="M53" s="244"/>
      <c r="N53" s="244"/>
      <c r="O53" s="244"/>
      <c r="P53" s="244"/>
      <c r="Q53" s="245"/>
      <c r="R53" s="14"/>
      <c r="S53" s="8"/>
      <c r="T53" s="8"/>
      <c r="U53" s="8"/>
      <c r="W53" s="23"/>
      <c r="X53" s="286"/>
      <c r="Y53" s="287"/>
      <c r="Z53" s="288"/>
      <c r="AA53" s="33"/>
      <c r="AB53" s="23"/>
      <c r="AC53" s="23"/>
      <c r="AD53" s="23"/>
      <c r="AE53" s="23"/>
      <c r="AF53" s="24"/>
    </row>
    <row r="54" spans="1:49" ht="9" customHeight="1">
      <c r="A54" s="271"/>
      <c r="B54" s="297"/>
      <c r="C54" s="297"/>
      <c r="D54" s="297"/>
      <c r="E54" s="297"/>
      <c r="F54" s="274"/>
      <c r="G54" s="302"/>
      <c r="I54" s="246"/>
      <c r="J54" s="247"/>
      <c r="K54" s="247"/>
      <c r="L54" s="247"/>
      <c r="M54" s="247"/>
      <c r="N54" s="247"/>
      <c r="O54" s="247"/>
      <c r="P54" s="247"/>
      <c r="Q54" s="248"/>
      <c r="S54" s="4"/>
      <c r="T54" s="4"/>
      <c r="U54" s="305" t="s">
        <v>289</v>
      </c>
      <c r="V54" s="34"/>
      <c r="W54" s="23"/>
      <c r="X54" s="286"/>
      <c r="Y54" s="287"/>
      <c r="Z54" s="288"/>
      <c r="AA54" s="23"/>
      <c r="AD54" s="23"/>
      <c r="AE54" s="23"/>
      <c r="AF54" s="24"/>
    </row>
    <row r="55" spans="1:49" ht="2.4500000000000002" customHeight="1">
      <c r="A55" s="271"/>
      <c r="B55" s="54"/>
      <c r="C55" s="54"/>
      <c r="D55" s="54"/>
      <c r="E55" s="54"/>
      <c r="F55" s="6"/>
      <c r="G55" s="7"/>
      <c r="I55" s="5"/>
      <c r="J55" s="5"/>
      <c r="K55" s="5"/>
      <c r="L55" s="5"/>
      <c r="M55" s="5"/>
      <c r="N55" s="5"/>
      <c r="O55" s="5"/>
      <c r="P55" s="5"/>
      <c r="Q55" s="5"/>
      <c r="S55" s="4"/>
      <c r="T55" s="4"/>
      <c r="U55" s="306"/>
      <c r="V55" s="34"/>
      <c r="W55" s="23"/>
      <c r="X55" s="286"/>
      <c r="Y55" s="287"/>
      <c r="Z55" s="288"/>
      <c r="AA55" s="23"/>
      <c r="AD55" s="23"/>
      <c r="AE55" s="23"/>
      <c r="AF55" s="24"/>
      <c r="AM55" s="187"/>
      <c r="AO55" s="5"/>
      <c r="AP55" s="5"/>
      <c r="AQ55" s="5"/>
      <c r="AR55" s="5"/>
      <c r="AS55" s="5"/>
      <c r="AT55" s="5"/>
      <c r="AU55" s="5"/>
      <c r="AV55" s="5"/>
      <c r="AW55" s="5"/>
    </row>
    <row r="56" spans="1:49" ht="2.4500000000000002" customHeight="1">
      <c r="A56" s="271"/>
      <c r="B56" s="51"/>
      <c r="C56" s="51"/>
      <c r="D56" s="51"/>
      <c r="E56" s="51"/>
      <c r="F56" s="6"/>
      <c r="G56" s="7"/>
      <c r="I56" s="5"/>
      <c r="J56" s="5"/>
      <c r="K56" s="5"/>
      <c r="L56" s="5"/>
      <c r="M56" s="5"/>
      <c r="N56" s="5"/>
      <c r="O56" s="5"/>
      <c r="P56" s="5"/>
      <c r="Q56" s="5"/>
      <c r="R56" s="4"/>
      <c r="S56" s="4"/>
      <c r="T56" s="4"/>
      <c r="U56" s="306"/>
      <c r="V56" s="31"/>
      <c r="W56" s="38"/>
      <c r="X56" s="286"/>
      <c r="Y56" s="287"/>
      <c r="Z56" s="288"/>
      <c r="AA56" s="23"/>
      <c r="AD56" s="23"/>
      <c r="AE56" s="23"/>
      <c r="AF56" s="24"/>
      <c r="AM56" s="187"/>
      <c r="AO56" s="5"/>
      <c r="AP56" s="5"/>
      <c r="AQ56" s="5"/>
      <c r="AR56" s="5"/>
      <c r="AS56" s="5"/>
      <c r="AT56" s="5"/>
      <c r="AU56" s="5"/>
      <c r="AV56" s="5"/>
      <c r="AW56" s="5"/>
    </row>
    <row r="57" spans="1:49" ht="9" customHeight="1">
      <c r="A57" s="271"/>
      <c r="B57" s="296" t="s">
        <v>28</v>
      </c>
      <c r="C57" s="296" t="s">
        <v>29</v>
      </c>
      <c r="D57" s="296" t="s">
        <v>27</v>
      </c>
      <c r="E57" s="296" t="s">
        <v>26</v>
      </c>
      <c r="F57" s="273" t="s">
        <v>266</v>
      </c>
      <c r="G57" s="302">
        <v>14</v>
      </c>
      <c r="I57" s="275" t="s">
        <v>241</v>
      </c>
      <c r="J57" s="276"/>
      <c r="K57" s="276"/>
      <c r="L57" s="276"/>
      <c r="M57" s="276"/>
      <c r="N57" s="276"/>
      <c r="O57" s="276"/>
      <c r="P57" s="276"/>
      <c r="Q57" s="277"/>
      <c r="R57" s="12"/>
      <c r="S57" s="4"/>
      <c r="T57" s="4"/>
      <c r="U57" s="309"/>
      <c r="V57" s="23"/>
      <c r="W57" s="45"/>
      <c r="X57" s="23"/>
      <c r="Y57" s="23"/>
      <c r="Z57" s="24"/>
      <c r="AA57" s="23"/>
      <c r="AD57" s="23"/>
      <c r="AE57" s="23"/>
      <c r="AF57" s="24"/>
    </row>
    <row r="58" spans="1:49" ht="9" customHeight="1">
      <c r="A58" s="272"/>
      <c r="B58" s="297"/>
      <c r="C58" s="297"/>
      <c r="D58" s="297"/>
      <c r="E58" s="297"/>
      <c r="F58" s="274"/>
      <c r="G58" s="302"/>
      <c r="I58" s="278"/>
      <c r="J58" s="279"/>
      <c r="K58" s="279"/>
      <c r="L58" s="279"/>
      <c r="M58" s="279"/>
      <c r="N58" s="279"/>
      <c r="O58" s="279"/>
      <c r="P58" s="279"/>
      <c r="Q58" s="280"/>
      <c r="R58" s="10"/>
      <c r="S58" s="10"/>
      <c r="T58" s="10"/>
      <c r="U58" s="10"/>
      <c r="V58" s="23"/>
      <c r="W58" s="234" t="s">
        <v>288</v>
      </c>
      <c r="X58" s="34"/>
      <c r="Y58" s="23"/>
      <c r="Z58" s="24"/>
      <c r="AA58" s="23"/>
      <c r="AD58" s="23"/>
      <c r="AE58" s="23"/>
      <c r="AF58" s="24"/>
    </row>
    <row r="59" spans="1:49" ht="2.4500000000000002" customHeight="1">
      <c r="A59" s="189"/>
      <c r="B59" s="51"/>
      <c r="C59" s="51"/>
      <c r="D59" s="51"/>
      <c r="E59" s="51"/>
      <c r="F59" s="6"/>
      <c r="G59" s="7"/>
      <c r="I59" s="5"/>
      <c r="J59" s="5"/>
      <c r="K59" s="5"/>
      <c r="L59" s="5"/>
      <c r="M59" s="5"/>
      <c r="N59" s="5"/>
      <c r="O59" s="5"/>
      <c r="P59" s="5"/>
      <c r="Q59" s="5"/>
      <c r="R59" s="4"/>
      <c r="S59" s="4"/>
      <c r="T59" s="4"/>
      <c r="U59" s="4"/>
      <c r="V59" s="23"/>
      <c r="W59" s="234"/>
      <c r="X59" s="43"/>
      <c r="Y59" s="32"/>
      <c r="Z59" s="36"/>
      <c r="AA59" s="28"/>
      <c r="AD59" s="23"/>
      <c r="AE59" s="23"/>
      <c r="AF59" s="24"/>
      <c r="AM59" s="187"/>
      <c r="AO59" s="5"/>
      <c r="AP59" s="5"/>
      <c r="AQ59" s="5"/>
      <c r="AR59" s="5"/>
      <c r="AS59" s="5"/>
      <c r="AT59" s="5"/>
      <c r="AU59" s="5"/>
      <c r="AV59" s="5"/>
      <c r="AW59" s="5"/>
    </row>
    <row r="60" spans="1:49" ht="2.4500000000000002" customHeight="1">
      <c r="A60" s="189"/>
      <c r="B60" s="51"/>
      <c r="C60" s="51"/>
      <c r="D60" s="51"/>
      <c r="E60" s="51"/>
      <c r="F60" s="6"/>
      <c r="I60" s="6"/>
      <c r="J60" s="6"/>
      <c r="K60" s="6"/>
      <c r="L60" s="6"/>
      <c r="M60" s="6"/>
      <c r="N60" s="6"/>
      <c r="O60" s="6"/>
      <c r="P60" s="6"/>
      <c r="Q60" s="6"/>
      <c r="R60" s="4"/>
      <c r="S60" s="4"/>
      <c r="T60" s="4"/>
      <c r="U60" s="4"/>
      <c r="V60" s="23"/>
      <c r="W60" s="234"/>
      <c r="X60" s="35"/>
      <c r="Y60" s="31"/>
      <c r="Z60" s="31"/>
      <c r="AD60" s="23"/>
      <c r="AE60" s="23"/>
      <c r="AF60" s="24"/>
      <c r="AM60" s="187"/>
      <c r="AO60" s="6"/>
      <c r="AP60" s="6"/>
      <c r="AQ60" s="6"/>
      <c r="AR60" s="6"/>
      <c r="AS60" s="6"/>
      <c r="AT60" s="6"/>
      <c r="AU60" s="6"/>
      <c r="AV60" s="6"/>
      <c r="AW60" s="6"/>
    </row>
    <row r="61" spans="1:49" ht="9" customHeight="1">
      <c r="A61" s="270" t="s">
        <v>280</v>
      </c>
      <c r="B61" s="296" t="s">
        <v>26</v>
      </c>
      <c r="C61" s="296" t="s">
        <v>28</v>
      </c>
      <c r="D61" s="296" t="s">
        <v>29</v>
      </c>
      <c r="E61" s="296" t="s">
        <v>23</v>
      </c>
      <c r="F61" s="273" t="s">
        <v>269</v>
      </c>
      <c r="G61" s="302">
        <v>15</v>
      </c>
      <c r="I61" s="243" t="s">
        <v>248</v>
      </c>
      <c r="J61" s="244"/>
      <c r="K61" s="244"/>
      <c r="L61" s="244"/>
      <c r="M61" s="244"/>
      <c r="N61" s="244"/>
      <c r="O61" s="244"/>
      <c r="P61" s="244"/>
      <c r="Q61" s="245"/>
      <c r="R61" s="14"/>
      <c r="S61" s="8"/>
      <c r="T61" s="8"/>
      <c r="U61" s="8"/>
      <c r="V61" s="23"/>
      <c r="W61" s="234"/>
      <c r="X61" s="33"/>
      <c r="Y61" s="23"/>
      <c r="Z61" s="23"/>
      <c r="AD61" s="23"/>
      <c r="AE61" s="23"/>
      <c r="AF61" s="24"/>
      <c r="AG61" s="240"/>
    </row>
    <row r="62" spans="1:49" ht="9" customHeight="1">
      <c r="A62" s="271"/>
      <c r="B62" s="297"/>
      <c r="C62" s="297"/>
      <c r="D62" s="297"/>
      <c r="E62" s="297"/>
      <c r="F62" s="274"/>
      <c r="G62" s="302"/>
      <c r="I62" s="246"/>
      <c r="J62" s="247"/>
      <c r="K62" s="247"/>
      <c r="L62" s="247"/>
      <c r="M62" s="247"/>
      <c r="N62" s="247"/>
      <c r="O62" s="247"/>
      <c r="P62" s="247"/>
      <c r="Q62" s="248"/>
      <c r="R62" s="10"/>
      <c r="S62" s="10"/>
      <c r="T62" s="10"/>
      <c r="U62" s="305" t="s">
        <v>290</v>
      </c>
      <c r="V62" s="34"/>
      <c r="W62" s="24"/>
      <c r="X62" s="23"/>
      <c r="AD62" s="23"/>
      <c r="AE62" s="23"/>
      <c r="AF62" s="24"/>
      <c r="AG62" s="240"/>
    </row>
    <row r="63" spans="1:49" ht="2.4500000000000002" customHeight="1">
      <c r="A63" s="271"/>
      <c r="B63" s="51"/>
      <c r="C63" s="51"/>
      <c r="D63" s="51"/>
      <c r="E63" s="51"/>
      <c r="F63" s="6"/>
      <c r="G63" s="7"/>
      <c r="I63" s="5"/>
      <c r="J63" s="5"/>
      <c r="K63" s="5"/>
      <c r="L63" s="5"/>
      <c r="M63" s="5"/>
      <c r="N63" s="5"/>
      <c r="O63" s="5"/>
      <c r="P63" s="5"/>
      <c r="Q63" s="5"/>
      <c r="R63" s="4"/>
      <c r="S63" s="4"/>
      <c r="T63" s="4"/>
      <c r="U63" s="306"/>
      <c r="V63" s="43"/>
      <c r="W63" s="36"/>
      <c r="X63" s="23"/>
      <c r="AD63" s="23"/>
      <c r="AE63" s="23"/>
      <c r="AF63" s="24"/>
      <c r="AM63" s="187"/>
      <c r="AO63" s="5"/>
      <c r="AP63" s="5"/>
      <c r="AQ63" s="5"/>
      <c r="AR63" s="5"/>
      <c r="AS63" s="5"/>
      <c r="AT63" s="5"/>
      <c r="AU63" s="5"/>
      <c r="AV63" s="5"/>
      <c r="AW63" s="5"/>
    </row>
    <row r="64" spans="1:49" ht="2.4500000000000002" customHeight="1">
      <c r="A64" s="271"/>
      <c r="B64" s="51"/>
      <c r="C64" s="51"/>
      <c r="D64" s="51"/>
      <c r="E64" s="51"/>
      <c r="F64" s="6"/>
      <c r="I64" s="6"/>
      <c r="J64" s="6"/>
      <c r="K64" s="6"/>
      <c r="L64" s="6"/>
      <c r="M64" s="6"/>
      <c r="N64" s="6"/>
      <c r="O64" s="6"/>
      <c r="P64" s="6"/>
      <c r="Q64" s="6"/>
      <c r="R64" s="4"/>
      <c r="S64" s="4"/>
      <c r="T64" s="4"/>
      <c r="U64" s="307"/>
      <c r="V64" s="35"/>
      <c r="AD64" s="23"/>
      <c r="AE64" s="23"/>
      <c r="AF64" s="24"/>
      <c r="AM64" s="187"/>
      <c r="AO64" s="6"/>
      <c r="AP64" s="6"/>
      <c r="AQ64" s="6"/>
      <c r="AR64" s="6"/>
      <c r="AS64" s="6"/>
      <c r="AT64" s="6"/>
      <c r="AU64" s="6"/>
      <c r="AV64" s="6"/>
      <c r="AW64" s="6"/>
    </row>
    <row r="65" spans="1:49" ht="9" customHeight="1">
      <c r="A65" s="271"/>
      <c r="B65" s="296" t="s">
        <v>23</v>
      </c>
      <c r="C65" s="296" t="s">
        <v>26</v>
      </c>
      <c r="D65" s="296" t="s">
        <v>28</v>
      </c>
      <c r="E65" s="296" t="s">
        <v>24</v>
      </c>
      <c r="F65" s="273" t="s">
        <v>264</v>
      </c>
      <c r="G65" s="302">
        <v>16</v>
      </c>
      <c r="I65" s="275" t="s">
        <v>236</v>
      </c>
      <c r="J65" s="276"/>
      <c r="K65" s="276"/>
      <c r="L65" s="276"/>
      <c r="M65" s="276"/>
      <c r="N65" s="276"/>
      <c r="O65" s="276"/>
      <c r="P65" s="276"/>
      <c r="Q65" s="277"/>
      <c r="R65" s="14"/>
      <c r="S65" s="8"/>
      <c r="T65" s="8"/>
      <c r="U65" s="308"/>
      <c r="V65" s="33"/>
      <c r="AD65" s="240" t="s">
        <v>284</v>
      </c>
      <c r="AE65" s="323"/>
      <c r="AF65" s="289"/>
      <c r="AG65" s="316"/>
      <c r="AH65" s="317"/>
    </row>
    <row r="66" spans="1:49" ht="9" customHeight="1">
      <c r="A66" s="271"/>
      <c r="B66" s="297"/>
      <c r="C66" s="297"/>
      <c r="D66" s="297"/>
      <c r="E66" s="297"/>
      <c r="F66" s="274"/>
      <c r="G66" s="302"/>
      <c r="I66" s="278"/>
      <c r="J66" s="279"/>
      <c r="K66" s="279"/>
      <c r="L66" s="279"/>
      <c r="M66" s="279"/>
      <c r="N66" s="279"/>
      <c r="O66" s="279"/>
      <c r="P66" s="279"/>
      <c r="Q66" s="280"/>
      <c r="S66" s="4"/>
      <c r="T66" s="4"/>
      <c r="AD66" s="323"/>
      <c r="AE66" s="323"/>
      <c r="AF66" s="289"/>
      <c r="AG66" s="318"/>
      <c r="AH66" s="319"/>
    </row>
    <row r="67" spans="1:49" ht="2.4500000000000002" customHeight="1">
      <c r="A67" s="271"/>
      <c r="B67" s="51"/>
      <c r="C67" s="51"/>
      <c r="D67" s="51"/>
      <c r="E67" s="51"/>
      <c r="F67" s="6"/>
      <c r="G67" s="7"/>
      <c r="I67" s="5"/>
      <c r="J67" s="5"/>
      <c r="K67" s="5"/>
      <c r="L67" s="5"/>
      <c r="M67" s="5"/>
      <c r="N67" s="5"/>
      <c r="O67" s="5"/>
      <c r="P67" s="5"/>
      <c r="Q67" s="5"/>
      <c r="R67" s="4"/>
      <c r="S67" s="4"/>
      <c r="T67" s="4"/>
      <c r="AD67" s="323"/>
      <c r="AE67" s="323"/>
      <c r="AF67" s="289"/>
      <c r="AG67" s="318"/>
      <c r="AH67" s="319"/>
      <c r="AM67" s="187"/>
      <c r="AO67" s="5"/>
      <c r="AP67" s="5"/>
      <c r="AQ67" s="5"/>
      <c r="AR67" s="5"/>
      <c r="AS67" s="5"/>
      <c r="AT67" s="5"/>
      <c r="AU67" s="5"/>
      <c r="AV67" s="5"/>
      <c r="AW67" s="5"/>
    </row>
    <row r="68" spans="1:49" ht="2.4500000000000002" customHeight="1">
      <c r="A68" s="271"/>
      <c r="B68" s="51"/>
      <c r="C68" s="51"/>
      <c r="D68" s="51"/>
      <c r="E68" s="51"/>
      <c r="F68" s="6"/>
      <c r="I68" s="6"/>
      <c r="J68" s="6"/>
      <c r="K68" s="6"/>
      <c r="L68" s="6"/>
      <c r="M68" s="6"/>
      <c r="N68" s="6"/>
      <c r="O68" s="6"/>
      <c r="P68" s="6"/>
      <c r="Q68" s="6"/>
      <c r="S68" s="4"/>
      <c r="T68" s="4"/>
      <c r="AD68" s="323"/>
      <c r="AE68" s="323"/>
      <c r="AF68" s="289"/>
      <c r="AG68" s="318"/>
      <c r="AH68" s="319"/>
      <c r="AM68" s="187"/>
      <c r="AO68" s="6"/>
      <c r="AP68" s="6"/>
      <c r="AQ68" s="6"/>
      <c r="AR68" s="6"/>
      <c r="AS68" s="6"/>
      <c r="AT68" s="6"/>
      <c r="AU68" s="6"/>
      <c r="AV68" s="6"/>
      <c r="AW68" s="6"/>
    </row>
    <row r="69" spans="1:49" ht="9" customHeight="1">
      <c r="A69" s="271"/>
      <c r="B69" s="281" t="s">
        <v>28</v>
      </c>
      <c r="C69" s="281" t="s">
        <v>29</v>
      </c>
      <c r="D69" s="281" t="s">
        <v>27</v>
      </c>
      <c r="E69" s="281" t="s">
        <v>22</v>
      </c>
      <c r="F69" s="273" t="s">
        <v>269</v>
      </c>
      <c r="G69" s="302">
        <v>17</v>
      </c>
      <c r="I69" s="275" t="s">
        <v>249</v>
      </c>
      <c r="J69" s="276"/>
      <c r="K69" s="276"/>
      <c r="L69" s="276"/>
      <c r="M69" s="276"/>
      <c r="N69" s="276"/>
      <c r="O69" s="276"/>
      <c r="P69" s="276"/>
      <c r="Q69" s="277"/>
      <c r="R69" s="12"/>
      <c r="S69" s="4"/>
      <c r="T69" s="4"/>
      <c r="U69" s="4"/>
      <c r="AD69" s="323"/>
      <c r="AE69" s="323"/>
      <c r="AF69" s="289"/>
      <c r="AG69" s="318"/>
      <c r="AH69" s="319"/>
    </row>
    <row r="70" spans="1:49" ht="9" customHeight="1">
      <c r="A70" s="271"/>
      <c r="B70" s="282"/>
      <c r="C70" s="282"/>
      <c r="D70" s="282"/>
      <c r="E70" s="282"/>
      <c r="F70" s="274"/>
      <c r="G70" s="302"/>
      <c r="I70" s="278"/>
      <c r="J70" s="279"/>
      <c r="K70" s="279"/>
      <c r="L70" s="279"/>
      <c r="M70" s="279"/>
      <c r="N70" s="279"/>
      <c r="O70" s="279"/>
      <c r="P70" s="279"/>
      <c r="Q70" s="280"/>
      <c r="R70" s="10"/>
      <c r="S70" s="10"/>
      <c r="T70" s="10"/>
      <c r="U70" s="322" t="s">
        <v>291</v>
      </c>
      <c r="V70" s="33"/>
      <c r="W70" s="23"/>
      <c r="X70" s="23"/>
      <c r="Y70" s="23"/>
      <c r="Z70" s="23"/>
      <c r="AA70" s="23"/>
      <c r="AB70" s="23"/>
      <c r="AC70" s="23"/>
      <c r="AD70" s="323"/>
      <c r="AE70" s="323"/>
      <c r="AF70" s="289"/>
      <c r="AG70" s="320"/>
      <c r="AH70" s="321"/>
    </row>
    <row r="71" spans="1:49" ht="2.4500000000000002" customHeight="1">
      <c r="A71" s="271"/>
      <c r="B71" s="55"/>
      <c r="C71" s="55"/>
      <c r="D71" s="55"/>
      <c r="E71" s="55"/>
      <c r="F71" s="6"/>
      <c r="G71" s="7"/>
      <c r="I71" s="5"/>
      <c r="J71" s="5"/>
      <c r="K71" s="5"/>
      <c r="L71" s="5"/>
      <c r="M71" s="5"/>
      <c r="N71" s="5"/>
      <c r="O71" s="5"/>
      <c r="P71" s="5"/>
      <c r="Q71" s="5"/>
      <c r="R71" s="4"/>
      <c r="S71" s="4"/>
      <c r="T71" s="4"/>
      <c r="U71" s="307"/>
      <c r="V71" s="30"/>
      <c r="W71" s="23"/>
      <c r="X71" s="23"/>
      <c r="Y71" s="23"/>
      <c r="Z71" s="23"/>
      <c r="AA71" s="23"/>
      <c r="AB71" s="23"/>
      <c r="AC71" s="23"/>
      <c r="AD71" s="23"/>
      <c r="AE71" s="23"/>
      <c r="AF71" s="24"/>
      <c r="AM71" s="187"/>
      <c r="AO71" s="5"/>
      <c r="AP71" s="5"/>
      <c r="AQ71" s="5"/>
      <c r="AR71" s="5"/>
      <c r="AS71" s="5"/>
      <c r="AT71" s="5"/>
      <c r="AU71" s="5"/>
      <c r="AV71" s="5"/>
      <c r="AW71" s="5"/>
    </row>
    <row r="72" spans="1:49" ht="2.4500000000000002" customHeight="1">
      <c r="A72" s="271"/>
      <c r="B72" s="56"/>
      <c r="C72" s="56"/>
      <c r="D72" s="56"/>
      <c r="E72" s="56"/>
      <c r="F72" s="6"/>
      <c r="I72" s="6"/>
      <c r="J72" s="6"/>
      <c r="K72" s="6"/>
      <c r="L72" s="6"/>
      <c r="M72" s="6"/>
      <c r="N72" s="6"/>
      <c r="O72" s="6"/>
      <c r="P72" s="6"/>
      <c r="Q72" s="6"/>
      <c r="R72" s="4"/>
      <c r="S72" s="4"/>
      <c r="T72" s="4"/>
      <c r="U72" s="306"/>
      <c r="V72" s="31"/>
      <c r="W72" s="38"/>
      <c r="X72" s="23"/>
      <c r="Y72" s="23"/>
      <c r="Z72" s="23"/>
      <c r="AA72" s="23"/>
      <c r="AB72" s="23"/>
      <c r="AC72" s="23"/>
      <c r="AD72" s="23"/>
      <c r="AE72" s="23"/>
      <c r="AF72" s="24"/>
      <c r="AM72" s="187"/>
      <c r="AO72" s="6"/>
      <c r="AP72" s="6"/>
      <c r="AQ72" s="6"/>
      <c r="AR72" s="6"/>
      <c r="AS72" s="6"/>
      <c r="AT72" s="6"/>
      <c r="AU72" s="6"/>
      <c r="AV72" s="6"/>
      <c r="AW72" s="6"/>
    </row>
    <row r="73" spans="1:49" ht="9" customHeight="1">
      <c r="A73" s="271"/>
      <c r="B73" s="281" t="s">
        <v>26</v>
      </c>
      <c r="C73" s="281" t="s">
        <v>28</v>
      </c>
      <c r="D73" s="281" t="s">
        <v>29</v>
      </c>
      <c r="E73" s="281" t="s">
        <v>23</v>
      </c>
      <c r="F73" s="273" t="s">
        <v>262</v>
      </c>
      <c r="G73" s="302">
        <v>18</v>
      </c>
      <c r="I73" s="243" t="s">
        <v>233</v>
      </c>
      <c r="J73" s="244"/>
      <c r="K73" s="244"/>
      <c r="L73" s="244"/>
      <c r="M73" s="244"/>
      <c r="N73" s="244"/>
      <c r="O73" s="244"/>
      <c r="P73" s="244"/>
      <c r="Q73" s="245"/>
      <c r="R73" s="14"/>
      <c r="S73" s="8"/>
      <c r="T73" s="8"/>
      <c r="U73" s="309"/>
      <c r="V73" s="29"/>
      <c r="W73" s="24"/>
      <c r="X73" s="23"/>
      <c r="Y73" s="23"/>
      <c r="Z73" s="23"/>
      <c r="AA73" s="23"/>
      <c r="AB73" s="23"/>
      <c r="AC73" s="23"/>
      <c r="AD73" s="23"/>
      <c r="AE73" s="23"/>
      <c r="AF73" s="24"/>
      <c r="AG73" s="240"/>
    </row>
    <row r="74" spans="1:49" ht="9" customHeight="1">
      <c r="A74" s="271"/>
      <c r="B74" s="282"/>
      <c r="C74" s="282"/>
      <c r="D74" s="282"/>
      <c r="E74" s="282"/>
      <c r="F74" s="274"/>
      <c r="G74" s="302"/>
      <c r="I74" s="246"/>
      <c r="J74" s="247"/>
      <c r="K74" s="247"/>
      <c r="L74" s="247"/>
      <c r="M74" s="247"/>
      <c r="N74" s="247"/>
      <c r="O74" s="247"/>
      <c r="P74" s="247"/>
      <c r="Q74" s="248"/>
      <c r="R74" s="4"/>
      <c r="S74" s="4"/>
      <c r="T74" s="4"/>
      <c r="U74" s="4"/>
      <c r="V74" s="23"/>
      <c r="W74" s="234" t="s">
        <v>290</v>
      </c>
      <c r="X74" s="34"/>
      <c r="Y74" s="23"/>
      <c r="Z74" s="23"/>
      <c r="AA74" s="23"/>
      <c r="AB74" s="23"/>
      <c r="AC74" s="23"/>
      <c r="AD74" s="23"/>
      <c r="AE74" s="23"/>
      <c r="AF74" s="24"/>
      <c r="AG74" s="240"/>
    </row>
    <row r="75" spans="1:49" ht="3" customHeight="1">
      <c r="A75" s="271"/>
      <c r="B75" s="55"/>
      <c r="C75" s="55"/>
      <c r="D75" s="55"/>
      <c r="E75" s="55"/>
      <c r="F75" s="6"/>
      <c r="G75" s="7"/>
      <c r="I75" s="5"/>
      <c r="J75" s="5"/>
      <c r="K75" s="5"/>
      <c r="L75" s="5"/>
      <c r="M75" s="5"/>
      <c r="N75" s="5"/>
      <c r="O75" s="5"/>
      <c r="P75" s="5"/>
      <c r="Q75" s="5"/>
      <c r="R75" s="4"/>
      <c r="S75" s="4"/>
      <c r="T75" s="4"/>
      <c r="U75" s="4"/>
      <c r="V75" s="23"/>
      <c r="W75" s="234"/>
      <c r="X75" s="23"/>
      <c r="Y75" s="23"/>
      <c r="Z75" s="23"/>
      <c r="AA75" s="23"/>
      <c r="AB75" s="23"/>
      <c r="AC75" s="23"/>
      <c r="AD75" s="23"/>
      <c r="AE75" s="23"/>
      <c r="AF75" s="24"/>
      <c r="AM75" s="187"/>
      <c r="AO75" s="5"/>
      <c r="AP75" s="5"/>
      <c r="AQ75" s="5"/>
      <c r="AR75" s="5"/>
      <c r="AS75" s="5"/>
      <c r="AT75" s="5"/>
      <c r="AU75" s="5"/>
      <c r="AV75" s="5"/>
      <c r="AW75" s="5"/>
    </row>
    <row r="76" spans="1:49" ht="3" customHeight="1">
      <c r="A76" s="271"/>
      <c r="B76" s="56"/>
      <c r="C76" s="56"/>
      <c r="D76" s="56"/>
      <c r="E76" s="56"/>
      <c r="F76" s="6"/>
      <c r="I76" s="6"/>
      <c r="J76" s="6"/>
      <c r="K76" s="6"/>
      <c r="L76" s="6"/>
      <c r="M76" s="6"/>
      <c r="N76" s="6"/>
      <c r="O76" s="6"/>
      <c r="P76" s="6"/>
      <c r="Q76" s="6"/>
      <c r="R76" s="4"/>
      <c r="S76" s="4"/>
      <c r="T76" s="4"/>
      <c r="U76" s="4"/>
      <c r="V76" s="23"/>
      <c r="W76" s="234"/>
      <c r="X76" s="31"/>
      <c r="Y76" s="31"/>
      <c r="Z76" s="38"/>
      <c r="AA76" s="23"/>
      <c r="AB76" s="23"/>
      <c r="AC76" s="23"/>
      <c r="AD76" s="23"/>
      <c r="AE76" s="23"/>
      <c r="AF76" s="24"/>
      <c r="AM76" s="187"/>
      <c r="AO76" s="6"/>
      <c r="AP76" s="6"/>
      <c r="AQ76" s="6"/>
      <c r="AR76" s="6"/>
      <c r="AS76" s="6"/>
      <c r="AT76" s="6"/>
      <c r="AU76" s="6"/>
      <c r="AV76" s="6"/>
      <c r="AW76" s="6"/>
    </row>
    <row r="77" spans="1:49" ht="9" customHeight="1">
      <c r="A77" s="271"/>
      <c r="B77" s="281" t="s">
        <v>23</v>
      </c>
      <c r="C77" s="281" t="s">
        <v>26</v>
      </c>
      <c r="D77" s="281" t="s">
        <v>28</v>
      </c>
      <c r="E77" s="281" t="s">
        <v>24</v>
      </c>
      <c r="F77" s="273" t="s">
        <v>265</v>
      </c>
      <c r="G77" s="302">
        <v>19</v>
      </c>
      <c r="I77" s="243" t="s">
        <v>240</v>
      </c>
      <c r="J77" s="244"/>
      <c r="K77" s="244"/>
      <c r="L77" s="244"/>
      <c r="M77" s="244"/>
      <c r="N77" s="244"/>
      <c r="O77" s="244"/>
      <c r="P77" s="244"/>
      <c r="Q77" s="245"/>
      <c r="R77" s="14"/>
      <c r="S77" s="8"/>
      <c r="T77" s="8"/>
      <c r="U77" s="8"/>
      <c r="V77" s="23"/>
      <c r="W77" s="234"/>
      <c r="X77" s="34"/>
      <c r="Y77" s="23"/>
      <c r="Z77" s="24"/>
      <c r="AA77" s="23"/>
      <c r="AB77" s="23"/>
      <c r="AC77" s="23"/>
      <c r="AD77" s="23"/>
      <c r="AE77" s="23"/>
      <c r="AF77" s="24"/>
    </row>
    <row r="78" spans="1:49" ht="9" customHeight="1">
      <c r="A78" s="271"/>
      <c r="B78" s="282"/>
      <c r="C78" s="282"/>
      <c r="D78" s="282"/>
      <c r="E78" s="282"/>
      <c r="F78" s="274"/>
      <c r="G78" s="302"/>
      <c r="I78" s="246"/>
      <c r="J78" s="247"/>
      <c r="K78" s="247"/>
      <c r="L78" s="247"/>
      <c r="M78" s="247"/>
      <c r="N78" s="247"/>
      <c r="O78" s="247"/>
      <c r="P78" s="247"/>
      <c r="Q78" s="248"/>
      <c r="R78" s="10"/>
      <c r="S78" s="10"/>
      <c r="T78" s="10"/>
      <c r="U78" s="305" t="s">
        <v>292</v>
      </c>
      <c r="V78" s="34"/>
      <c r="W78" s="24"/>
      <c r="X78" s="23"/>
      <c r="Y78" s="23"/>
      <c r="Z78" s="24"/>
      <c r="AA78" s="23"/>
      <c r="AB78" s="23"/>
      <c r="AC78" s="23"/>
      <c r="AD78" s="23"/>
      <c r="AE78" s="23"/>
      <c r="AF78" s="24"/>
    </row>
    <row r="79" spans="1:49" ht="3" customHeight="1">
      <c r="A79" s="271"/>
      <c r="B79" s="55"/>
      <c r="C79" s="55"/>
      <c r="D79" s="55"/>
      <c r="E79" s="55"/>
      <c r="F79" s="6"/>
      <c r="G79" s="7"/>
      <c r="I79" s="5"/>
      <c r="J79" s="5"/>
      <c r="K79" s="5"/>
      <c r="L79" s="5"/>
      <c r="M79" s="5"/>
      <c r="N79" s="5"/>
      <c r="O79" s="5"/>
      <c r="P79" s="5"/>
      <c r="Q79" s="5"/>
      <c r="R79" s="4"/>
      <c r="S79" s="4"/>
      <c r="T79" s="4"/>
      <c r="U79" s="306"/>
      <c r="V79" s="32"/>
      <c r="W79" s="36"/>
      <c r="X79" s="286" t="s">
        <v>292</v>
      </c>
      <c r="Y79" s="287"/>
      <c r="Z79" s="288"/>
      <c r="AA79" s="23"/>
      <c r="AB79" s="23"/>
      <c r="AC79" s="23"/>
      <c r="AD79" s="23"/>
      <c r="AE79" s="23"/>
      <c r="AF79" s="24"/>
      <c r="AM79" s="187"/>
      <c r="AO79" s="5"/>
      <c r="AP79" s="5"/>
      <c r="AQ79" s="5"/>
      <c r="AR79" s="5"/>
      <c r="AS79" s="5"/>
      <c r="AT79" s="5"/>
      <c r="AU79" s="5"/>
      <c r="AV79" s="5"/>
      <c r="AW79" s="5"/>
    </row>
    <row r="80" spans="1:49" ht="3" customHeight="1">
      <c r="A80" s="271"/>
      <c r="B80" s="56"/>
      <c r="C80" s="56"/>
      <c r="D80" s="56"/>
      <c r="E80" s="56"/>
      <c r="F80" s="6"/>
      <c r="I80" s="6"/>
      <c r="J80" s="6"/>
      <c r="K80" s="6"/>
      <c r="L80" s="6"/>
      <c r="M80" s="6"/>
      <c r="N80" s="6"/>
      <c r="O80" s="6"/>
      <c r="P80" s="6"/>
      <c r="Q80" s="6"/>
      <c r="R80" s="4"/>
      <c r="S80" s="4"/>
      <c r="T80" s="4"/>
      <c r="U80" s="306"/>
      <c r="V80" s="23"/>
      <c r="W80" s="23"/>
      <c r="X80" s="286"/>
      <c r="Y80" s="287"/>
      <c r="Z80" s="288"/>
      <c r="AA80" s="23"/>
      <c r="AB80" s="23"/>
      <c r="AC80" s="23"/>
      <c r="AD80" s="23"/>
      <c r="AE80" s="23"/>
      <c r="AF80" s="24"/>
      <c r="AM80" s="187"/>
      <c r="AO80" s="6"/>
      <c r="AP80" s="6"/>
      <c r="AQ80" s="6"/>
      <c r="AR80" s="6"/>
      <c r="AS80" s="6"/>
      <c r="AT80" s="6"/>
      <c r="AU80" s="6"/>
      <c r="AV80" s="6"/>
      <c r="AW80" s="6"/>
    </row>
    <row r="81" spans="1:51" ht="9" customHeight="1">
      <c r="A81" s="271"/>
      <c r="B81" s="281" t="s">
        <v>24</v>
      </c>
      <c r="C81" s="281" t="s">
        <v>23</v>
      </c>
      <c r="D81" s="281" t="s">
        <v>26</v>
      </c>
      <c r="E81" s="281" t="s">
        <v>25</v>
      </c>
      <c r="F81" s="273" t="s">
        <v>271</v>
      </c>
      <c r="G81" s="302">
        <v>20</v>
      </c>
      <c r="I81" s="243" t="s">
        <v>253</v>
      </c>
      <c r="J81" s="244"/>
      <c r="K81" s="244"/>
      <c r="L81" s="244"/>
      <c r="M81" s="244"/>
      <c r="N81" s="244"/>
      <c r="O81" s="244"/>
      <c r="P81" s="244"/>
      <c r="Q81" s="245"/>
      <c r="R81" s="14"/>
      <c r="S81" s="8"/>
      <c r="T81" s="8"/>
      <c r="U81" s="309"/>
      <c r="V81" s="34"/>
      <c r="W81" s="23"/>
      <c r="X81" s="286"/>
      <c r="Y81" s="287"/>
      <c r="Z81" s="288"/>
      <c r="AA81" s="34"/>
      <c r="AB81" s="23"/>
      <c r="AC81" s="23"/>
      <c r="AD81" s="23"/>
      <c r="AE81" s="23"/>
      <c r="AF81" s="24"/>
    </row>
    <row r="82" spans="1:51" ht="9" customHeight="1">
      <c r="A82" s="272"/>
      <c r="B82" s="282"/>
      <c r="C82" s="282"/>
      <c r="D82" s="282"/>
      <c r="E82" s="282"/>
      <c r="F82" s="274"/>
      <c r="G82" s="302"/>
      <c r="I82" s="246"/>
      <c r="J82" s="247"/>
      <c r="K82" s="247"/>
      <c r="L82" s="247"/>
      <c r="M82" s="247"/>
      <c r="N82" s="247"/>
      <c r="O82" s="247"/>
      <c r="P82" s="247"/>
      <c r="Q82" s="248"/>
      <c r="R82" s="4"/>
      <c r="S82" s="4"/>
      <c r="T82" s="4"/>
      <c r="U82" s="4"/>
      <c r="V82" s="23"/>
      <c r="W82" s="23"/>
      <c r="X82" s="286"/>
      <c r="Y82" s="287"/>
      <c r="Z82" s="288"/>
      <c r="AA82" s="23"/>
      <c r="AB82" s="23"/>
      <c r="AC82" s="23"/>
      <c r="AD82" s="23"/>
      <c r="AE82" s="23"/>
      <c r="AF82" s="24"/>
    </row>
    <row r="83" spans="1:51" ht="3" customHeight="1">
      <c r="A83" s="190"/>
      <c r="B83" s="54"/>
      <c r="C83" s="54"/>
      <c r="D83" s="54"/>
      <c r="E83" s="54"/>
      <c r="F83" s="6"/>
      <c r="G83" s="7"/>
      <c r="I83" s="5"/>
      <c r="J83" s="5"/>
      <c r="K83" s="5"/>
      <c r="L83" s="5"/>
      <c r="M83" s="5"/>
      <c r="N83" s="5"/>
      <c r="O83" s="5"/>
      <c r="P83" s="5"/>
      <c r="Q83" s="5"/>
      <c r="R83" s="4"/>
      <c r="S83" s="4"/>
      <c r="T83" s="4"/>
      <c r="U83" s="4"/>
      <c r="V83" s="23"/>
      <c r="W83" s="23"/>
      <c r="X83" s="286"/>
      <c r="Y83" s="287"/>
      <c r="Z83" s="288"/>
      <c r="AA83" s="26"/>
      <c r="AB83" s="23"/>
      <c r="AC83" s="23"/>
      <c r="AD83" s="23"/>
      <c r="AE83" s="23"/>
      <c r="AF83" s="24"/>
      <c r="AM83" s="187"/>
      <c r="AO83" s="5"/>
      <c r="AP83" s="5"/>
      <c r="AQ83" s="5"/>
      <c r="AR83" s="5"/>
      <c r="AS83" s="5"/>
      <c r="AT83" s="5"/>
      <c r="AU83" s="5"/>
      <c r="AV83" s="5"/>
      <c r="AW83" s="5"/>
    </row>
    <row r="84" spans="1:51" ht="3" customHeight="1">
      <c r="A84" s="190"/>
      <c r="B84" s="51"/>
      <c r="C84" s="51"/>
      <c r="D84" s="51"/>
      <c r="E84" s="51"/>
      <c r="F84" s="6"/>
      <c r="I84" s="6"/>
      <c r="J84" s="6"/>
      <c r="K84" s="6"/>
      <c r="L84" s="6"/>
      <c r="M84" s="6"/>
      <c r="N84" s="6"/>
      <c r="O84" s="6"/>
      <c r="P84" s="6"/>
      <c r="Q84" s="6"/>
      <c r="R84" s="4"/>
      <c r="S84" s="4"/>
      <c r="T84" s="4"/>
      <c r="U84" s="4"/>
      <c r="V84" s="23"/>
      <c r="W84" s="23"/>
      <c r="X84" s="286"/>
      <c r="Y84" s="287"/>
      <c r="Z84" s="288"/>
      <c r="AA84" s="35"/>
      <c r="AB84" s="31"/>
      <c r="AC84" s="31"/>
      <c r="AD84" s="26"/>
      <c r="AE84" s="23"/>
      <c r="AF84" s="24"/>
      <c r="AM84" s="187"/>
      <c r="AO84" s="6"/>
      <c r="AP84" s="6"/>
      <c r="AQ84" s="6"/>
      <c r="AR84" s="6"/>
      <c r="AS84" s="6"/>
      <c r="AT84" s="6"/>
      <c r="AU84" s="6"/>
      <c r="AV84" s="6"/>
      <c r="AW84" s="6"/>
      <c r="AX84" s="4"/>
    </row>
    <row r="85" spans="1:51" ht="9" customHeight="1">
      <c r="A85" s="270" t="s">
        <v>281</v>
      </c>
      <c r="B85" s="298" t="s">
        <v>26</v>
      </c>
      <c r="C85" s="298" t="s">
        <v>28</v>
      </c>
      <c r="D85" s="298" t="s">
        <v>29</v>
      </c>
      <c r="E85" s="298" t="s">
        <v>23</v>
      </c>
      <c r="F85" s="273" t="s">
        <v>275</v>
      </c>
      <c r="G85" s="302">
        <v>21</v>
      </c>
      <c r="I85" s="275" t="s">
        <v>259</v>
      </c>
      <c r="J85" s="276"/>
      <c r="K85" s="276"/>
      <c r="L85" s="276"/>
      <c r="M85" s="276"/>
      <c r="N85" s="276"/>
      <c r="O85" s="276"/>
      <c r="P85" s="276"/>
      <c r="Q85" s="277"/>
      <c r="R85" s="14"/>
      <c r="S85" s="8"/>
      <c r="T85" s="8"/>
      <c r="U85" s="8"/>
      <c r="V85" s="23"/>
      <c r="W85" s="23"/>
      <c r="X85" s="286"/>
      <c r="Y85" s="287"/>
      <c r="Z85" s="288"/>
      <c r="AA85" s="33"/>
      <c r="AB85" s="23"/>
      <c r="AC85" s="23"/>
      <c r="AD85" s="26"/>
      <c r="AE85" s="23"/>
      <c r="AF85" s="24"/>
    </row>
    <row r="86" spans="1:51" ht="9" customHeight="1">
      <c r="A86" s="271"/>
      <c r="B86" s="299"/>
      <c r="C86" s="299"/>
      <c r="D86" s="299"/>
      <c r="E86" s="299"/>
      <c r="F86" s="274"/>
      <c r="G86" s="302"/>
      <c r="I86" s="278"/>
      <c r="J86" s="279"/>
      <c r="K86" s="279"/>
      <c r="L86" s="279"/>
      <c r="M86" s="279"/>
      <c r="N86" s="279"/>
      <c r="O86" s="279"/>
      <c r="P86" s="279"/>
      <c r="Q86" s="280"/>
      <c r="R86" s="10"/>
      <c r="S86" s="10"/>
      <c r="T86" s="10"/>
      <c r="U86" s="305" t="s">
        <v>293</v>
      </c>
      <c r="V86" s="34"/>
      <c r="W86" s="23"/>
      <c r="X86" s="286"/>
      <c r="Y86" s="287"/>
      <c r="Z86" s="288"/>
      <c r="AA86" s="26"/>
      <c r="AB86" s="23"/>
      <c r="AC86" s="23"/>
      <c r="AD86" s="26"/>
      <c r="AE86" s="23"/>
      <c r="AF86" s="24"/>
    </row>
    <row r="87" spans="1:51" ht="3" customHeight="1">
      <c r="A87" s="271"/>
      <c r="B87" s="55"/>
      <c r="C87" s="55"/>
      <c r="D87" s="55"/>
      <c r="E87" s="55"/>
      <c r="F87" s="6"/>
      <c r="G87" s="7"/>
      <c r="I87" s="5"/>
      <c r="J87" s="5"/>
      <c r="K87" s="5"/>
      <c r="L87" s="5"/>
      <c r="M87" s="5"/>
      <c r="N87" s="5"/>
      <c r="O87" s="5"/>
      <c r="P87" s="5"/>
      <c r="Q87" s="5"/>
      <c r="R87" s="4"/>
      <c r="S87" s="4"/>
      <c r="T87" s="4"/>
      <c r="U87" s="306"/>
      <c r="V87" s="23"/>
      <c r="W87" s="23"/>
      <c r="X87" s="286"/>
      <c r="Y87" s="287"/>
      <c r="Z87" s="288"/>
      <c r="AA87" s="26"/>
      <c r="AB87" s="23"/>
      <c r="AC87" s="23"/>
      <c r="AD87" s="26"/>
      <c r="AE87" s="23"/>
      <c r="AF87" s="24"/>
      <c r="AM87" s="187"/>
      <c r="AO87" s="5"/>
      <c r="AP87" s="5"/>
      <c r="AQ87" s="5"/>
      <c r="AR87" s="5"/>
      <c r="AS87" s="5"/>
      <c r="AT87" s="5"/>
      <c r="AU87" s="5"/>
      <c r="AV87" s="5"/>
      <c r="AW87" s="5"/>
    </row>
    <row r="88" spans="1:51" ht="3" customHeight="1">
      <c r="A88" s="271"/>
      <c r="B88" s="56"/>
      <c r="C88" s="56"/>
      <c r="D88" s="56"/>
      <c r="E88" s="56"/>
      <c r="F88" s="6"/>
      <c r="I88" s="6"/>
      <c r="J88" s="6"/>
      <c r="K88" s="6"/>
      <c r="L88" s="6"/>
      <c r="M88" s="6"/>
      <c r="N88" s="6"/>
      <c r="O88" s="6"/>
      <c r="P88" s="6"/>
      <c r="Q88" s="6"/>
      <c r="R88" s="4"/>
      <c r="S88" s="4"/>
      <c r="T88" s="4"/>
      <c r="U88" s="307"/>
      <c r="V88" s="35"/>
      <c r="W88" s="38"/>
      <c r="X88" s="23"/>
      <c r="Y88" s="23"/>
      <c r="Z88" s="23"/>
      <c r="AA88" s="26"/>
      <c r="AB88" s="23"/>
      <c r="AC88" s="23"/>
      <c r="AD88" s="26"/>
      <c r="AE88" s="23"/>
      <c r="AF88" s="24"/>
      <c r="AM88" s="187"/>
      <c r="AO88" s="6"/>
      <c r="AP88" s="6"/>
      <c r="AQ88" s="6"/>
      <c r="AR88" s="6"/>
      <c r="AS88" s="6"/>
      <c r="AT88" s="6"/>
      <c r="AU88" s="6"/>
      <c r="AV88" s="6"/>
      <c r="AW88" s="6"/>
      <c r="AY88" s="4"/>
    </row>
    <row r="89" spans="1:51" ht="9" customHeight="1">
      <c r="A89" s="271"/>
      <c r="B89" s="298" t="s">
        <v>23</v>
      </c>
      <c r="C89" s="298" t="s">
        <v>26</v>
      </c>
      <c r="D89" s="298" t="s">
        <v>28</v>
      </c>
      <c r="E89" s="298" t="s">
        <v>24</v>
      </c>
      <c r="F89" s="273" t="s">
        <v>273</v>
      </c>
      <c r="G89" s="302">
        <v>22</v>
      </c>
      <c r="I89" s="243" t="s">
        <v>257</v>
      </c>
      <c r="J89" s="244"/>
      <c r="K89" s="244"/>
      <c r="L89" s="244"/>
      <c r="M89" s="244"/>
      <c r="N89" s="244"/>
      <c r="O89" s="244"/>
      <c r="P89" s="244"/>
      <c r="Q89" s="245"/>
      <c r="R89" s="14"/>
      <c r="S89" s="8"/>
      <c r="T89" s="8"/>
      <c r="U89" s="309"/>
      <c r="V89" s="34"/>
      <c r="W89" s="24"/>
      <c r="X89" s="23"/>
      <c r="Y89" s="23"/>
      <c r="Z89" s="23"/>
      <c r="AA89" s="26"/>
      <c r="AB89" s="23"/>
      <c r="AC89" s="23"/>
      <c r="AD89" s="26"/>
      <c r="AE89" s="23"/>
      <c r="AF89" s="24"/>
    </row>
    <row r="90" spans="1:51" ht="9" customHeight="1">
      <c r="A90" s="271"/>
      <c r="B90" s="299"/>
      <c r="C90" s="299"/>
      <c r="D90" s="299"/>
      <c r="E90" s="299"/>
      <c r="F90" s="274"/>
      <c r="G90" s="302"/>
      <c r="I90" s="246"/>
      <c r="J90" s="247"/>
      <c r="K90" s="247"/>
      <c r="L90" s="247"/>
      <c r="M90" s="247"/>
      <c r="N90" s="247"/>
      <c r="O90" s="247"/>
      <c r="P90" s="247"/>
      <c r="Q90" s="248"/>
      <c r="R90" s="4"/>
      <c r="S90" s="4"/>
      <c r="T90" s="4"/>
      <c r="U90" s="4"/>
      <c r="V90" s="23"/>
      <c r="W90" s="240" t="s">
        <v>291</v>
      </c>
      <c r="X90" s="33"/>
      <c r="Y90" s="23"/>
      <c r="Z90" s="23"/>
      <c r="AA90" s="26"/>
      <c r="AB90" s="23"/>
      <c r="AC90" s="23"/>
      <c r="AD90" s="26"/>
      <c r="AE90" s="23"/>
      <c r="AF90" s="24"/>
    </row>
    <row r="91" spans="1:51" ht="2.4500000000000002" customHeight="1">
      <c r="A91" s="271"/>
      <c r="B91" s="55"/>
      <c r="C91" s="55"/>
      <c r="D91" s="55"/>
      <c r="E91" s="55"/>
      <c r="F91" s="6"/>
      <c r="G91" s="7"/>
      <c r="I91" s="5"/>
      <c r="J91" s="5"/>
      <c r="K91" s="5"/>
      <c r="L91" s="5"/>
      <c r="M91" s="5"/>
      <c r="N91" s="5"/>
      <c r="O91" s="5"/>
      <c r="P91" s="5"/>
      <c r="Q91" s="5"/>
      <c r="R91" s="4"/>
      <c r="S91" s="4"/>
      <c r="T91" s="4"/>
      <c r="U91" s="4"/>
      <c r="V91" s="23"/>
      <c r="W91" s="240"/>
      <c r="X91" s="30"/>
      <c r="Y91" s="32"/>
      <c r="Z91" s="32"/>
      <c r="AA91" s="26"/>
      <c r="AB91" s="23"/>
      <c r="AC91" s="23"/>
      <c r="AD91" s="26"/>
      <c r="AE91" s="23"/>
      <c r="AF91" s="24"/>
      <c r="AM91" s="187"/>
      <c r="AO91" s="5"/>
      <c r="AP91" s="5"/>
      <c r="AQ91" s="5"/>
      <c r="AR91" s="5"/>
      <c r="AS91" s="5"/>
      <c r="AT91" s="5"/>
      <c r="AU91" s="5"/>
      <c r="AV91" s="5"/>
      <c r="AW91" s="5"/>
    </row>
    <row r="92" spans="1:51" ht="2.4500000000000002" customHeight="1">
      <c r="A92" s="271"/>
      <c r="B92" s="56"/>
      <c r="C92" s="56"/>
      <c r="D92" s="56"/>
      <c r="E92" s="56"/>
      <c r="F92" s="6"/>
      <c r="I92" s="6"/>
      <c r="J92" s="6"/>
      <c r="K92" s="6"/>
      <c r="L92" s="6"/>
      <c r="M92" s="6"/>
      <c r="N92" s="6"/>
      <c r="O92" s="6"/>
      <c r="P92" s="6"/>
      <c r="Q92" s="6"/>
      <c r="R92" s="4"/>
      <c r="S92" s="4"/>
      <c r="T92" s="4"/>
      <c r="U92" s="4"/>
      <c r="V92" s="23"/>
      <c r="W92" s="240"/>
      <c r="X92" s="26"/>
      <c r="Y92" s="23"/>
      <c r="Z92" s="23"/>
      <c r="AA92" s="23"/>
      <c r="AB92" s="23"/>
      <c r="AC92" s="23"/>
      <c r="AD92" s="26"/>
      <c r="AE92" s="23"/>
      <c r="AF92" s="24"/>
      <c r="AM92" s="187"/>
      <c r="AO92" s="6"/>
      <c r="AP92" s="6"/>
      <c r="AQ92" s="6"/>
      <c r="AR92" s="6"/>
      <c r="AS92" s="6"/>
      <c r="AT92" s="6"/>
      <c r="AU92" s="6"/>
      <c r="AV92" s="6"/>
      <c r="AW92" s="6"/>
    </row>
    <row r="93" spans="1:51" ht="9" customHeight="1">
      <c r="A93" s="271"/>
      <c r="B93" s="298" t="s">
        <v>24</v>
      </c>
      <c r="C93" s="298" t="s">
        <v>23</v>
      </c>
      <c r="D93" s="298" t="s">
        <v>26</v>
      </c>
      <c r="E93" s="298" t="s">
        <v>25</v>
      </c>
      <c r="F93" s="273" t="s">
        <v>270</v>
      </c>
      <c r="G93" s="302">
        <v>23</v>
      </c>
      <c r="I93" s="310" t="s">
        <v>252</v>
      </c>
      <c r="J93" s="311"/>
      <c r="K93" s="311"/>
      <c r="L93" s="311"/>
      <c r="M93" s="311"/>
      <c r="N93" s="311"/>
      <c r="O93" s="311"/>
      <c r="P93" s="311"/>
      <c r="Q93" s="312"/>
      <c r="R93" s="14"/>
      <c r="S93" s="8"/>
      <c r="T93" s="8"/>
      <c r="U93" s="8"/>
      <c r="V93" s="23"/>
      <c r="W93" s="240"/>
      <c r="X93" s="39"/>
      <c r="Y93" s="23"/>
      <c r="Z93" s="23"/>
      <c r="AA93" s="23"/>
      <c r="AB93" s="23"/>
      <c r="AC93" s="23"/>
      <c r="AD93" s="26"/>
      <c r="AE93" s="23"/>
      <c r="AF93" s="24"/>
    </row>
    <row r="94" spans="1:51" ht="9" customHeight="1">
      <c r="A94" s="271"/>
      <c r="B94" s="299"/>
      <c r="C94" s="299"/>
      <c r="D94" s="299"/>
      <c r="E94" s="299"/>
      <c r="F94" s="274"/>
      <c r="G94" s="302"/>
      <c r="I94" s="313"/>
      <c r="J94" s="314"/>
      <c r="K94" s="314"/>
      <c r="L94" s="314"/>
      <c r="M94" s="314"/>
      <c r="N94" s="314"/>
      <c r="O94" s="314"/>
      <c r="P94" s="314"/>
      <c r="Q94" s="315"/>
      <c r="R94" s="10"/>
      <c r="S94" s="10"/>
      <c r="T94" s="10"/>
      <c r="U94" s="305" t="s">
        <v>294</v>
      </c>
      <c r="V94" s="29"/>
      <c r="W94" s="23"/>
      <c r="X94" s="40"/>
      <c r="Y94" s="23"/>
      <c r="Z94" s="23"/>
      <c r="AA94" s="23"/>
      <c r="AB94" s="240" t="s">
        <v>287</v>
      </c>
      <c r="AC94" s="289"/>
      <c r="AD94" s="26"/>
      <c r="AE94" s="23"/>
      <c r="AF94" s="24"/>
    </row>
    <row r="95" spans="1:51" ht="2.4500000000000002" customHeight="1">
      <c r="A95" s="271"/>
      <c r="B95" s="55"/>
      <c r="C95" s="55"/>
      <c r="D95" s="55"/>
      <c r="E95" s="55"/>
      <c r="F95" s="6"/>
      <c r="G95" s="7"/>
      <c r="I95" s="5"/>
      <c r="J95" s="5"/>
      <c r="K95" s="5"/>
      <c r="L95" s="5"/>
      <c r="M95" s="5"/>
      <c r="N95" s="5"/>
      <c r="O95" s="5"/>
      <c r="P95" s="5"/>
      <c r="Q95" s="5"/>
      <c r="R95" s="4"/>
      <c r="S95" s="4"/>
      <c r="T95" s="4"/>
      <c r="U95" s="306"/>
      <c r="V95" s="26"/>
      <c r="W95" s="24"/>
      <c r="X95" s="23"/>
      <c r="Y95" s="23"/>
      <c r="Z95" s="23"/>
      <c r="AA95" s="23"/>
      <c r="AB95" s="240"/>
      <c r="AC95" s="289"/>
      <c r="AD95" s="26"/>
      <c r="AE95" s="23"/>
      <c r="AF95" s="24"/>
      <c r="AM95" s="187"/>
      <c r="AO95" s="5"/>
      <c r="AP95" s="5"/>
      <c r="AQ95" s="5"/>
      <c r="AR95" s="5"/>
      <c r="AS95" s="5"/>
      <c r="AT95" s="5"/>
      <c r="AU95" s="5"/>
      <c r="AV95" s="5"/>
      <c r="AW95" s="5"/>
    </row>
    <row r="96" spans="1:51" ht="2.4500000000000002" customHeight="1">
      <c r="A96" s="271"/>
      <c r="B96" s="56"/>
      <c r="C96" s="56"/>
      <c r="D96" s="56"/>
      <c r="E96" s="56"/>
      <c r="F96" s="6"/>
      <c r="I96" s="6"/>
      <c r="J96" s="6"/>
      <c r="K96" s="6"/>
      <c r="L96" s="6"/>
      <c r="M96" s="6"/>
      <c r="N96" s="6"/>
      <c r="O96" s="6"/>
      <c r="P96" s="6"/>
      <c r="Q96" s="6"/>
      <c r="R96" s="4"/>
      <c r="S96" s="4"/>
      <c r="T96" s="4"/>
      <c r="U96" s="307"/>
      <c r="V96" s="35"/>
      <c r="W96" s="31"/>
      <c r="X96" s="23"/>
      <c r="Y96" s="23"/>
      <c r="Z96" s="23"/>
      <c r="AA96" s="23"/>
      <c r="AB96" s="240"/>
      <c r="AC96" s="289"/>
      <c r="AD96" s="26"/>
      <c r="AE96" s="23"/>
      <c r="AF96" s="24"/>
      <c r="AM96" s="187"/>
      <c r="AO96" s="6"/>
      <c r="AP96" s="6"/>
      <c r="AQ96" s="6"/>
      <c r="AR96" s="6"/>
      <c r="AS96" s="6"/>
      <c r="AT96" s="6"/>
      <c r="AU96" s="6"/>
      <c r="AV96" s="6"/>
      <c r="AW96" s="6"/>
    </row>
    <row r="97" spans="1:49" ht="9" customHeight="1">
      <c r="A97" s="271"/>
      <c r="B97" s="298" t="s">
        <v>28</v>
      </c>
      <c r="C97" s="298" t="s">
        <v>29</v>
      </c>
      <c r="D97" s="298" t="s">
        <v>27</v>
      </c>
      <c r="E97" s="298" t="s">
        <v>22</v>
      </c>
      <c r="F97" s="273" t="s">
        <v>264</v>
      </c>
      <c r="G97" s="302">
        <v>24</v>
      </c>
      <c r="I97" s="243" t="s">
        <v>237</v>
      </c>
      <c r="J97" s="244"/>
      <c r="K97" s="244"/>
      <c r="L97" s="244"/>
      <c r="M97" s="244"/>
      <c r="N97" s="244"/>
      <c r="O97" s="244"/>
      <c r="P97" s="244"/>
      <c r="Q97" s="245"/>
      <c r="R97" s="14"/>
      <c r="S97" s="8"/>
      <c r="T97" s="8"/>
      <c r="U97" s="308"/>
      <c r="V97" s="33"/>
      <c r="W97" s="23"/>
      <c r="X97" s="23"/>
      <c r="Y97" s="23"/>
      <c r="Z97" s="23"/>
      <c r="AA97" s="23"/>
      <c r="AB97" s="240"/>
      <c r="AC97" s="289"/>
      <c r="AD97" s="26"/>
      <c r="AE97" s="23"/>
      <c r="AF97" s="24"/>
    </row>
    <row r="98" spans="1:49" ht="9" customHeight="1">
      <c r="A98" s="271"/>
      <c r="B98" s="299"/>
      <c r="C98" s="299"/>
      <c r="D98" s="299"/>
      <c r="E98" s="299"/>
      <c r="F98" s="274"/>
      <c r="G98" s="302"/>
      <c r="I98" s="246"/>
      <c r="J98" s="247"/>
      <c r="K98" s="247"/>
      <c r="L98" s="247"/>
      <c r="M98" s="247"/>
      <c r="N98" s="247"/>
      <c r="O98" s="247"/>
      <c r="P98" s="247"/>
      <c r="Q98" s="248"/>
      <c r="R98" s="4"/>
      <c r="S98" s="4"/>
      <c r="T98" s="4"/>
      <c r="U98" s="4"/>
      <c r="V98" s="23"/>
      <c r="W98" s="23"/>
      <c r="X98" s="23"/>
      <c r="Y98" s="23"/>
      <c r="Z98" s="23"/>
      <c r="AA98" s="23"/>
      <c r="AB98" s="240"/>
      <c r="AC98" s="289"/>
      <c r="AD98" s="261"/>
      <c r="AE98" s="23"/>
      <c r="AF98" s="24"/>
    </row>
    <row r="99" spans="1:49" ht="2.4500000000000002" customHeight="1">
      <c r="A99" s="271"/>
      <c r="B99" s="54"/>
      <c r="C99" s="54"/>
      <c r="D99" s="54"/>
      <c r="E99" s="54"/>
      <c r="F99" s="6"/>
      <c r="G99" s="7"/>
      <c r="I99" s="19"/>
      <c r="J99" s="19"/>
      <c r="K99" s="19"/>
      <c r="L99" s="19"/>
      <c r="M99" s="19"/>
      <c r="N99" s="19"/>
      <c r="O99" s="19"/>
      <c r="P99" s="19"/>
      <c r="Q99" s="19"/>
      <c r="R99" s="4"/>
      <c r="S99" s="4"/>
      <c r="T99" s="4"/>
      <c r="U99" s="4"/>
      <c r="V99" s="23"/>
      <c r="W99" s="23"/>
      <c r="X99" s="23"/>
      <c r="Y99" s="23"/>
      <c r="Z99" s="23"/>
      <c r="AA99" s="23"/>
      <c r="AB99" s="240"/>
      <c r="AC99" s="289"/>
      <c r="AD99" s="304"/>
      <c r="AE99" s="32"/>
      <c r="AF99" s="36"/>
      <c r="AM99" s="187"/>
      <c r="AO99" s="185"/>
      <c r="AP99" s="185"/>
      <c r="AQ99" s="185"/>
      <c r="AR99" s="185"/>
      <c r="AS99" s="185"/>
      <c r="AT99" s="185"/>
      <c r="AU99" s="185"/>
      <c r="AV99" s="185"/>
      <c r="AW99" s="185"/>
    </row>
    <row r="100" spans="1:49" ht="2.4500000000000002" customHeight="1">
      <c r="A100" s="271"/>
      <c r="B100" s="51"/>
      <c r="C100" s="51"/>
      <c r="D100" s="51"/>
      <c r="E100" s="51"/>
      <c r="F100" s="6"/>
      <c r="I100" s="20"/>
      <c r="J100" s="20"/>
      <c r="K100" s="20"/>
      <c r="L100" s="20"/>
      <c r="M100" s="20"/>
      <c r="N100" s="20"/>
      <c r="O100" s="20"/>
      <c r="P100" s="20"/>
      <c r="Q100" s="20"/>
      <c r="R100" s="4"/>
      <c r="S100" s="4"/>
      <c r="T100" s="4"/>
      <c r="U100" s="4"/>
      <c r="V100" s="23"/>
      <c r="W100" s="23"/>
      <c r="X100" s="23"/>
      <c r="Y100" s="23"/>
      <c r="Z100" s="23"/>
      <c r="AA100" s="23"/>
      <c r="AB100" s="240"/>
      <c r="AC100" s="289"/>
      <c r="AD100" s="26"/>
      <c r="AE100" s="23"/>
      <c r="AF100" s="23"/>
      <c r="AM100" s="187"/>
      <c r="AO100" s="20"/>
      <c r="AP100" s="20"/>
      <c r="AQ100" s="20"/>
      <c r="AR100" s="20"/>
      <c r="AS100" s="20"/>
      <c r="AT100" s="20"/>
      <c r="AU100" s="20"/>
      <c r="AV100" s="20"/>
      <c r="AW100" s="20"/>
    </row>
    <row r="101" spans="1:49" ht="9" customHeight="1">
      <c r="A101" s="271"/>
      <c r="B101" s="290" t="s">
        <v>27</v>
      </c>
      <c r="C101" s="292" t="s">
        <v>26</v>
      </c>
      <c r="D101" s="292" t="s">
        <v>28</v>
      </c>
      <c r="E101" s="292" t="s">
        <v>24</v>
      </c>
      <c r="F101" s="273" t="s">
        <v>266</v>
      </c>
      <c r="G101" s="302">
        <v>25</v>
      </c>
      <c r="I101" s="275" t="s">
        <v>242</v>
      </c>
      <c r="J101" s="276"/>
      <c r="K101" s="276"/>
      <c r="L101" s="276"/>
      <c r="M101" s="276"/>
      <c r="N101" s="276"/>
      <c r="O101" s="276"/>
      <c r="P101" s="276"/>
      <c r="Q101" s="277"/>
      <c r="R101" s="4"/>
      <c r="S101" s="4"/>
      <c r="T101" s="4"/>
      <c r="U101" s="4"/>
      <c r="V101" s="23"/>
      <c r="W101" s="23"/>
      <c r="X101" s="23"/>
      <c r="Y101" s="23"/>
      <c r="Z101" s="23"/>
      <c r="AA101" s="23"/>
      <c r="AB101" s="240"/>
      <c r="AC101" s="289"/>
      <c r="AD101" s="26"/>
      <c r="AE101" s="23"/>
      <c r="AF101" s="23"/>
    </row>
    <row r="102" spans="1:49" ht="9" customHeight="1">
      <c r="A102" s="271"/>
      <c r="B102" s="291"/>
      <c r="C102" s="293"/>
      <c r="D102" s="293"/>
      <c r="E102" s="293"/>
      <c r="F102" s="274"/>
      <c r="G102" s="302"/>
      <c r="I102" s="278"/>
      <c r="J102" s="279"/>
      <c r="K102" s="279"/>
      <c r="L102" s="279"/>
      <c r="M102" s="279"/>
      <c r="N102" s="279"/>
      <c r="O102" s="279"/>
      <c r="P102" s="279"/>
      <c r="Q102" s="280"/>
      <c r="R102" s="9"/>
      <c r="S102" s="10"/>
      <c r="T102" s="10"/>
      <c r="U102" s="305" t="s">
        <v>295</v>
      </c>
      <c r="V102" s="29"/>
      <c r="W102" s="23"/>
      <c r="X102" s="23"/>
      <c r="Y102" s="23"/>
      <c r="Z102" s="23"/>
      <c r="AA102" s="23"/>
      <c r="AB102" s="240"/>
      <c r="AC102" s="289"/>
      <c r="AD102" s="23"/>
    </row>
    <row r="103" spans="1:49" ht="2.4500000000000002" customHeight="1">
      <c r="A103" s="271"/>
      <c r="B103" s="55"/>
      <c r="C103" s="55"/>
      <c r="D103" s="55"/>
      <c r="E103" s="55"/>
      <c r="F103" s="6"/>
      <c r="G103" s="7"/>
      <c r="I103" s="19"/>
      <c r="J103" s="19"/>
      <c r="K103" s="19"/>
      <c r="L103" s="19"/>
      <c r="M103" s="19"/>
      <c r="N103" s="19"/>
      <c r="O103" s="19"/>
      <c r="P103" s="19"/>
      <c r="Q103" s="19"/>
      <c r="R103" s="4"/>
      <c r="S103" s="4"/>
      <c r="T103" s="4"/>
      <c r="U103" s="306"/>
      <c r="V103" s="26"/>
      <c r="W103" s="23"/>
      <c r="X103" s="23"/>
      <c r="Y103" s="23"/>
      <c r="Z103" s="23"/>
      <c r="AA103" s="23"/>
      <c r="AB103" s="240"/>
      <c r="AC103" s="289"/>
      <c r="AM103" s="187"/>
      <c r="AO103" s="185"/>
      <c r="AP103" s="185"/>
      <c r="AQ103" s="185"/>
      <c r="AR103" s="185"/>
      <c r="AS103" s="185"/>
      <c r="AT103" s="185"/>
      <c r="AU103" s="185"/>
      <c r="AV103" s="185"/>
      <c r="AW103" s="185"/>
    </row>
    <row r="104" spans="1:49" ht="2.4500000000000002" customHeight="1">
      <c r="A104" s="271"/>
      <c r="B104" s="56"/>
      <c r="C104" s="56"/>
      <c r="D104" s="56"/>
      <c r="E104" s="56"/>
      <c r="F104" s="6"/>
      <c r="I104" s="20"/>
      <c r="J104" s="20"/>
      <c r="K104" s="20"/>
      <c r="L104" s="20"/>
      <c r="M104" s="20"/>
      <c r="N104" s="20"/>
      <c r="O104" s="20"/>
      <c r="P104" s="20"/>
      <c r="Q104" s="15"/>
      <c r="R104" s="4"/>
      <c r="S104" s="4"/>
      <c r="T104" s="4"/>
      <c r="U104" s="307"/>
      <c r="V104" s="35"/>
      <c r="W104" s="38"/>
      <c r="X104" s="23"/>
      <c r="Y104" s="23"/>
      <c r="Z104" s="23"/>
      <c r="AA104" s="23"/>
      <c r="AB104" s="240"/>
      <c r="AC104" s="289"/>
      <c r="AM104" s="187"/>
      <c r="AO104" s="20"/>
      <c r="AP104" s="20"/>
      <c r="AQ104" s="20"/>
      <c r="AR104" s="20"/>
      <c r="AS104" s="20"/>
      <c r="AT104" s="20"/>
      <c r="AU104" s="20"/>
      <c r="AV104" s="20"/>
      <c r="AW104" s="184"/>
    </row>
    <row r="105" spans="1:49" ht="9" customHeight="1">
      <c r="A105" s="271"/>
      <c r="B105" s="290" t="s">
        <v>29</v>
      </c>
      <c r="C105" s="292" t="s">
        <v>27</v>
      </c>
      <c r="D105" s="292" t="s">
        <v>26</v>
      </c>
      <c r="E105" s="292" t="s">
        <v>25</v>
      </c>
      <c r="F105" s="273" t="s">
        <v>270</v>
      </c>
      <c r="G105" s="302">
        <v>26</v>
      </c>
      <c r="I105" s="243" t="s">
        <v>250</v>
      </c>
      <c r="J105" s="244"/>
      <c r="K105" s="244"/>
      <c r="L105" s="244"/>
      <c r="M105" s="244"/>
      <c r="N105" s="244"/>
      <c r="O105" s="244"/>
      <c r="P105" s="244"/>
      <c r="Q105" s="245"/>
      <c r="R105" s="14"/>
      <c r="S105" s="8"/>
      <c r="T105" s="8"/>
      <c r="U105" s="308"/>
      <c r="V105" s="33"/>
      <c r="W105" s="24"/>
      <c r="X105" s="23"/>
      <c r="Y105" s="23"/>
      <c r="Z105" s="23"/>
      <c r="AA105" s="23"/>
      <c r="AB105" s="240"/>
      <c r="AC105" s="289"/>
      <c r="AD105" s="240"/>
    </row>
    <row r="106" spans="1:49" ht="9" customHeight="1">
      <c r="A106" s="272"/>
      <c r="B106" s="291"/>
      <c r="C106" s="293"/>
      <c r="D106" s="293"/>
      <c r="E106" s="293"/>
      <c r="F106" s="274"/>
      <c r="G106" s="302"/>
      <c r="I106" s="246"/>
      <c r="J106" s="247"/>
      <c r="K106" s="247"/>
      <c r="L106" s="247"/>
      <c r="M106" s="247"/>
      <c r="N106" s="247"/>
      <c r="O106" s="247"/>
      <c r="P106" s="247"/>
      <c r="Q106" s="248"/>
      <c r="R106" s="4"/>
      <c r="S106" s="4"/>
      <c r="T106" s="4"/>
      <c r="U106" s="4"/>
      <c r="V106" s="23"/>
      <c r="W106" s="234" t="s">
        <v>293</v>
      </c>
      <c r="X106" s="34"/>
      <c r="Y106" s="23"/>
      <c r="Z106" s="23"/>
      <c r="AA106" s="23"/>
      <c r="AB106" s="240"/>
      <c r="AC106" s="289"/>
      <c r="AD106" s="240"/>
    </row>
    <row r="107" spans="1:49" ht="2.4500000000000002" customHeight="1">
      <c r="A107" s="190"/>
      <c r="B107" s="55"/>
      <c r="C107" s="55"/>
      <c r="D107" s="55"/>
      <c r="E107" s="55"/>
      <c r="F107" s="6"/>
      <c r="G107" s="7"/>
      <c r="I107" s="5"/>
      <c r="J107" s="5"/>
      <c r="K107" s="5"/>
      <c r="L107" s="5"/>
      <c r="M107" s="5"/>
      <c r="N107" s="5"/>
      <c r="O107" s="5"/>
      <c r="P107" s="5"/>
      <c r="Q107" s="5"/>
      <c r="R107" s="4"/>
      <c r="S107" s="4"/>
      <c r="T107" s="4"/>
      <c r="U107" s="4"/>
      <c r="V107" s="23"/>
      <c r="W107" s="234"/>
      <c r="X107" s="34"/>
      <c r="Y107" s="23"/>
      <c r="Z107" s="23"/>
      <c r="AA107" s="23"/>
      <c r="AB107" s="240"/>
      <c r="AC107" s="289"/>
      <c r="AM107" s="187"/>
      <c r="AO107" s="5"/>
      <c r="AP107" s="5"/>
      <c r="AQ107" s="5"/>
      <c r="AR107" s="5"/>
      <c r="AS107" s="5"/>
      <c r="AT107" s="5"/>
      <c r="AU107" s="5"/>
      <c r="AV107" s="5"/>
      <c r="AW107" s="5"/>
    </row>
    <row r="108" spans="1:49" ht="2.4500000000000002" customHeight="1">
      <c r="A108" s="190"/>
      <c r="B108" s="56"/>
      <c r="C108" s="56"/>
      <c r="D108" s="56"/>
      <c r="E108" s="56"/>
      <c r="F108" s="6"/>
      <c r="I108" s="6"/>
      <c r="J108" s="6"/>
      <c r="K108" s="6"/>
      <c r="L108" s="6"/>
      <c r="M108" s="6"/>
      <c r="N108" s="6"/>
      <c r="O108" s="6"/>
      <c r="P108" s="6"/>
      <c r="Q108" s="6"/>
      <c r="R108" s="4"/>
      <c r="S108" s="4"/>
      <c r="T108" s="4"/>
      <c r="U108" s="4"/>
      <c r="V108" s="23"/>
      <c r="W108" s="234"/>
      <c r="X108" s="41"/>
      <c r="Y108" s="31"/>
      <c r="Z108" s="31"/>
      <c r="AA108" s="26"/>
      <c r="AB108" s="240"/>
      <c r="AC108" s="289"/>
      <c r="AM108" s="187"/>
      <c r="AO108" s="6"/>
      <c r="AP108" s="6"/>
      <c r="AQ108" s="6"/>
      <c r="AR108" s="6"/>
      <c r="AS108" s="6"/>
      <c r="AT108" s="6"/>
      <c r="AU108" s="6"/>
      <c r="AV108" s="6"/>
      <c r="AW108" s="6"/>
    </row>
    <row r="109" spans="1:49" ht="9" customHeight="1">
      <c r="A109" s="283" t="s">
        <v>282</v>
      </c>
      <c r="B109" s="290" t="s">
        <v>28</v>
      </c>
      <c r="C109" s="292" t="s">
        <v>29</v>
      </c>
      <c r="D109" s="292" t="s">
        <v>27</v>
      </c>
      <c r="E109" s="292" t="s">
        <v>26</v>
      </c>
      <c r="F109" s="273" t="s">
        <v>260</v>
      </c>
      <c r="G109" s="302">
        <v>27</v>
      </c>
      <c r="I109" s="243" t="s">
        <v>230</v>
      </c>
      <c r="J109" s="244"/>
      <c r="K109" s="244"/>
      <c r="L109" s="244"/>
      <c r="M109" s="244"/>
      <c r="N109" s="244"/>
      <c r="O109" s="244"/>
      <c r="P109" s="244"/>
      <c r="Q109" s="245"/>
      <c r="R109" s="14"/>
      <c r="S109" s="8"/>
      <c r="T109" s="8"/>
      <c r="U109" s="8"/>
      <c r="V109" s="23"/>
      <c r="W109" s="234"/>
      <c r="X109" s="34"/>
      <c r="Y109" s="23"/>
      <c r="Z109" s="23"/>
      <c r="AA109" s="26"/>
      <c r="AB109" s="240"/>
      <c r="AC109" s="289"/>
    </row>
    <row r="110" spans="1:49" ht="9" customHeight="1">
      <c r="A110" s="284"/>
      <c r="B110" s="291"/>
      <c r="C110" s="293"/>
      <c r="D110" s="293"/>
      <c r="E110" s="293"/>
      <c r="F110" s="274"/>
      <c r="G110" s="302"/>
      <c r="I110" s="246"/>
      <c r="J110" s="247"/>
      <c r="K110" s="247"/>
      <c r="L110" s="247"/>
      <c r="M110" s="247"/>
      <c r="N110" s="247"/>
      <c r="O110" s="247"/>
      <c r="P110" s="247"/>
      <c r="Q110" s="248"/>
      <c r="R110" s="10"/>
      <c r="S110" s="10"/>
      <c r="T110" s="10"/>
      <c r="U110" s="305" t="s">
        <v>296</v>
      </c>
      <c r="V110" s="34"/>
      <c r="W110" s="24"/>
      <c r="X110" s="23"/>
      <c r="Y110" s="23"/>
      <c r="Z110" s="23"/>
      <c r="AA110" s="26"/>
      <c r="AB110" s="23"/>
      <c r="AC110" s="24"/>
    </row>
    <row r="111" spans="1:49" ht="2.4500000000000002" customHeight="1">
      <c r="A111" s="284"/>
      <c r="B111" s="55"/>
      <c r="C111" s="55"/>
      <c r="D111" s="55"/>
      <c r="E111" s="55"/>
      <c r="F111" s="6"/>
      <c r="G111" s="7"/>
      <c r="I111" s="5"/>
      <c r="J111" s="5"/>
      <c r="K111" s="5"/>
      <c r="L111" s="5"/>
      <c r="M111" s="5"/>
      <c r="N111" s="5"/>
      <c r="O111" s="5"/>
      <c r="P111" s="5"/>
      <c r="Q111" s="5"/>
      <c r="R111" s="4"/>
      <c r="S111" s="4"/>
      <c r="T111" s="4"/>
      <c r="U111" s="306"/>
      <c r="V111" s="32"/>
      <c r="W111" s="36"/>
      <c r="X111" s="286" t="s">
        <v>295</v>
      </c>
      <c r="Y111" s="287"/>
      <c r="Z111" s="288"/>
      <c r="AA111" s="26"/>
      <c r="AB111" s="23"/>
      <c r="AC111" s="24"/>
      <c r="AM111" s="187"/>
      <c r="AO111" s="5"/>
      <c r="AP111" s="5"/>
      <c r="AQ111" s="5"/>
      <c r="AR111" s="5"/>
      <c r="AS111" s="5"/>
      <c r="AT111" s="5"/>
      <c r="AU111" s="5"/>
      <c r="AV111" s="5"/>
      <c r="AW111" s="5"/>
    </row>
    <row r="112" spans="1:49" ht="2.4500000000000002" customHeight="1">
      <c r="A112" s="284"/>
      <c r="B112" s="56"/>
      <c r="C112" s="56"/>
      <c r="D112" s="56"/>
      <c r="E112" s="56"/>
      <c r="F112" s="6"/>
      <c r="I112" s="6"/>
      <c r="J112" s="6"/>
      <c r="K112" s="6"/>
      <c r="L112" s="6"/>
      <c r="M112" s="6"/>
      <c r="N112" s="6"/>
      <c r="O112" s="6"/>
      <c r="P112" s="6"/>
      <c r="Q112" s="6"/>
      <c r="R112" s="4"/>
      <c r="S112" s="4"/>
      <c r="T112" s="4"/>
      <c r="U112" s="306"/>
      <c r="V112" s="23"/>
      <c r="W112" s="23"/>
      <c r="X112" s="286"/>
      <c r="Y112" s="287"/>
      <c r="Z112" s="288"/>
      <c r="AA112" s="26"/>
      <c r="AB112" s="23"/>
      <c r="AC112" s="24"/>
      <c r="AM112" s="187"/>
      <c r="AO112" s="6"/>
      <c r="AP112" s="6"/>
      <c r="AQ112" s="6"/>
      <c r="AR112" s="6"/>
      <c r="AS112" s="6"/>
      <c r="AT112" s="6"/>
      <c r="AU112" s="6"/>
      <c r="AV112" s="6"/>
      <c r="AW112" s="6"/>
    </row>
    <row r="113" spans="1:49" ht="9" customHeight="1">
      <c r="A113" s="284"/>
      <c r="B113" s="290" t="s">
        <v>26</v>
      </c>
      <c r="C113" s="292" t="s">
        <v>28</v>
      </c>
      <c r="D113" s="292" t="s">
        <v>29</v>
      </c>
      <c r="E113" s="292" t="s">
        <v>27</v>
      </c>
      <c r="F113" s="273" t="s">
        <v>264</v>
      </c>
      <c r="G113" s="302">
        <v>28</v>
      </c>
      <c r="I113" s="243" t="s">
        <v>238</v>
      </c>
      <c r="J113" s="244"/>
      <c r="K113" s="244"/>
      <c r="L113" s="244"/>
      <c r="M113" s="244"/>
      <c r="N113" s="244"/>
      <c r="O113" s="244"/>
      <c r="P113" s="244"/>
      <c r="Q113" s="245"/>
      <c r="R113" s="14"/>
      <c r="S113" s="8"/>
      <c r="T113" s="8"/>
      <c r="U113" s="309"/>
      <c r="V113" s="34"/>
      <c r="W113" s="23"/>
      <c r="X113" s="286"/>
      <c r="Y113" s="287"/>
      <c r="Z113" s="288"/>
      <c r="AA113" s="26"/>
      <c r="AB113" s="23"/>
      <c r="AC113" s="24"/>
    </row>
    <row r="114" spans="1:49" ht="9" customHeight="1">
      <c r="A114" s="284"/>
      <c r="B114" s="291"/>
      <c r="C114" s="293"/>
      <c r="D114" s="293"/>
      <c r="E114" s="293"/>
      <c r="F114" s="274"/>
      <c r="G114" s="302"/>
      <c r="I114" s="246"/>
      <c r="J114" s="247"/>
      <c r="K114" s="247"/>
      <c r="L114" s="247"/>
      <c r="M114" s="247"/>
      <c r="N114" s="247"/>
      <c r="O114" s="247"/>
      <c r="P114" s="247"/>
      <c r="Q114" s="248"/>
      <c r="S114" s="4"/>
      <c r="T114" s="4"/>
      <c r="W114" s="23"/>
      <c r="X114" s="286"/>
      <c r="Y114" s="287"/>
      <c r="Z114" s="288"/>
      <c r="AA114" s="33"/>
      <c r="AB114" s="23"/>
      <c r="AC114" s="24"/>
    </row>
    <row r="115" spans="1:49" ht="2.4500000000000002" customHeight="1">
      <c r="A115" s="284"/>
      <c r="B115" s="54"/>
      <c r="C115" s="54"/>
      <c r="D115" s="54"/>
      <c r="E115" s="54"/>
      <c r="F115" s="6"/>
      <c r="G115" s="7"/>
      <c r="I115" s="5"/>
      <c r="J115" s="5"/>
      <c r="K115" s="5"/>
      <c r="L115" s="5"/>
      <c r="M115" s="5"/>
      <c r="N115" s="5"/>
      <c r="O115" s="5"/>
      <c r="P115" s="5"/>
      <c r="Q115" s="5"/>
      <c r="R115" s="4"/>
      <c r="S115" s="4"/>
      <c r="T115" s="4"/>
      <c r="W115" s="23"/>
      <c r="X115" s="286"/>
      <c r="Y115" s="287"/>
      <c r="Z115" s="288"/>
      <c r="AA115" s="30"/>
      <c r="AB115" s="32"/>
      <c r="AC115" s="36"/>
      <c r="AM115" s="187"/>
      <c r="AO115" s="5"/>
      <c r="AP115" s="5"/>
      <c r="AQ115" s="5"/>
      <c r="AR115" s="5"/>
      <c r="AS115" s="5"/>
      <c r="AT115" s="5"/>
      <c r="AU115" s="5"/>
      <c r="AV115" s="5"/>
      <c r="AW115" s="5"/>
    </row>
    <row r="116" spans="1:49" ht="2.4500000000000002" customHeight="1">
      <c r="A116" s="284"/>
      <c r="B116" s="51"/>
      <c r="C116" s="51"/>
      <c r="D116" s="51"/>
      <c r="E116" s="51"/>
      <c r="F116" s="6"/>
      <c r="I116" s="6"/>
      <c r="J116" s="6"/>
      <c r="K116" s="6"/>
      <c r="L116" s="6"/>
      <c r="M116" s="6"/>
      <c r="N116" s="6"/>
      <c r="O116" s="6"/>
      <c r="P116" s="6"/>
      <c r="Q116" s="6"/>
      <c r="S116" s="4"/>
      <c r="T116" s="4"/>
      <c r="W116" s="23"/>
      <c r="X116" s="286"/>
      <c r="Y116" s="287"/>
      <c r="Z116" s="288"/>
      <c r="AA116" s="26"/>
      <c r="AB116" s="23"/>
      <c r="AC116" s="23"/>
      <c r="AM116" s="187"/>
      <c r="AO116" s="6"/>
      <c r="AP116" s="6"/>
      <c r="AQ116" s="6"/>
      <c r="AR116" s="6"/>
      <c r="AS116" s="6"/>
      <c r="AT116" s="6"/>
      <c r="AU116" s="6"/>
      <c r="AV116" s="6"/>
      <c r="AW116" s="6"/>
    </row>
    <row r="117" spans="1:49" ht="9" customHeight="1">
      <c r="A117" s="284"/>
      <c r="B117" s="294" t="s">
        <v>29</v>
      </c>
      <c r="C117" s="296" t="s">
        <v>27</v>
      </c>
      <c r="D117" s="296" t="s">
        <v>26</v>
      </c>
      <c r="E117" s="296" t="s">
        <v>28</v>
      </c>
      <c r="F117" s="273" t="s">
        <v>261</v>
      </c>
      <c r="G117" s="302">
        <v>29</v>
      </c>
      <c r="I117" s="275" t="s">
        <v>232</v>
      </c>
      <c r="J117" s="276"/>
      <c r="K117" s="276"/>
      <c r="L117" s="276"/>
      <c r="M117" s="276"/>
      <c r="N117" s="276"/>
      <c r="O117" s="276"/>
      <c r="P117" s="276"/>
      <c r="Q117" s="277"/>
      <c r="R117" s="12"/>
      <c r="S117" s="4"/>
      <c r="T117" s="4"/>
      <c r="U117" s="4"/>
      <c r="W117" s="23"/>
      <c r="X117" s="286"/>
      <c r="Y117" s="287"/>
      <c r="Z117" s="288"/>
      <c r="AA117" s="23"/>
      <c r="AC117" s="23"/>
      <c r="AD117" s="23"/>
    </row>
    <row r="118" spans="1:49" ht="9" customHeight="1">
      <c r="A118" s="284"/>
      <c r="B118" s="295"/>
      <c r="C118" s="297"/>
      <c r="D118" s="297"/>
      <c r="E118" s="297"/>
      <c r="F118" s="274"/>
      <c r="G118" s="302"/>
      <c r="I118" s="278"/>
      <c r="J118" s="279"/>
      <c r="K118" s="279"/>
      <c r="L118" s="279"/>
      <c r="M118" s="279"/>
      <c r="N118" s="279"/>
      <c r="O118" s="279"/>
      <c r="P118" s="279"/>
      <c r="Q118" s="280"/>
      <c r="R118" s="10"/>
      <c r="S118" s="10"/>
      <c r="T118" s="10"/>
      <c r="U118" s="305" t="s">
        <v>297</v>
      </c>
      <c r="V118" s="34"/>
      <c r="W118" s="23"/>
      <c r="X118" s="286"/>
      <c r="Y118" s="287"/>
      <c r="Z118" s="288"/>
      <c r="AA118" s="34"/>
      <c r="AB118" s="49"/>
      <c r="AC118" s="49"/>
      <c r="AD118" s="49"/>
      <c r="AE118" s="49"/>
      <c r="AF118" s="49"/>
      <c r="AG118" s="49"/>
      <c r="AH118" s="49"/>
    </row>
    <row r="119" spans="1:49" ht="2.4500000000000002" customHeight="1">
      <c r="A119" s="284"/>
      <c r="B119" s="54"/>
      <c r="C119" s="54"/>
      <c r="D119" s="54"/>
      <c r="E119" s="54"/>
      <c r="F119" s="6"/>
      <c r="G119" s="7"/>
      <c r="I119" s="5"/>
      <c r="J119" s="5"/>
      <c r="K119" s="5"/>
      <c r="L119" s="5"/>
      <c r="M119" s="5"/>
      <c r="N119" s="5"/>
      <c r="O119" s="5"/>
      <c r="P119" s="5"/>
      <c r="Q119" s="5"/>
      <c r="R119" s="4"/>
      <c r="S119" s="4"/>
      <c r="T119" s="4"/>
      <c r="U119" s="306"/>
      <c r="V119" s="23"/>
      <c r="W119" s="23"/>
      <c r="X119" s="286"/>
      <c r="Y119" s="287"/>
      <c r="Z119" s="288"/>
      <c r="AA119" s="23"/>
      <c r="AB119" s="49"/>
      <c r="AC119" s="49"/>
      <c r="AD119" s="49"/>
      <c r="AE119" s="49"/>
      <c r="AF119" s="49"/>
      <c r="AG119" s="49"/>
      <c r="AH119" s="49"/>
      <c r="AM119" s="187"/>
      <c r="AO119" s="5"/>
      <c r="AP119" s="5"/>
      <c r="AQ119" s="5"/>
      <c r="AR119" s="5"/>
      <c r="AS119" s="5"/>
      <c r="AT119" s="5"/>
      <c r="AU119" s="5"/>
      <c r="AV119" s="5"/>
      <c r="AW119" s="5"/>
    </row>
    <row r="120" spans="1:49" ht="2.4500000000000002" customHeight="1">
      <c r="A120" s="284"/>
      <c r="B120" s="51"/>
      <c r="C120" s="51"/>
      <c r="D120" s="51"/>
      <c r="E120" s="51"/>
      <c r="F120" s="6"/>
      <c r="I120" s="6"/>
      <c r="J120" s="6"/>
      <c r="K120" s="6"/>
      <c r="L120" s="6"/>
      <c r="M120" s="6"/>
      <c r="N120" s="6"/>
      <c r="O120" s="6"/>
      <c r="P120" s="6"/>
      <c r="Q120" s="6"/>
      <c r="R120" s="4"/>
      <c r="S120" s="4"/>
      <c r="T120" s="4"/>
      <c r="U120" s="306"/>
      <c r="V120" s="31"/>
      <c r="W120" s="38"/>
      <c r="X120" s="23"/>
      <c r="Y120" s="23"/>
      <c r="Z120" s="24"/>
      <c r="AA120" s="23"/>
      <c r="AB120" s="49"/>
      <c r="AC120" s="49"/>
      <c r="AD120" s="49"/>
      <c r="AE120" s="49"/>
      <c r="AF120" s="49"/>
      <c r="AG120" s="49"/>
      <c r="AH120" s="49"/>
      <c r="AM120" s="187"/>
      <c r="AO120" s="6"/>
      <c r="AP120" s="6"/>
      <c r="AQ120" s="6"/>
      <c r="AR120" s="6"/>
      <c r="AS120" s="6"/>
      <c r="AT120" s="6"/>
      <c r="AU120" s="6"/>
      <c r="AV120" s="6"/>
      <c r="AW120" s="6"/>
    </row>
    <row r="121" spans="1:49" ht="9" customHeight="1">
      <c r="A121" s="284"/>
      <c r="B121" s="294" t="s">
        <v>28</v>
      </c>
      <c r="C121" s="296" t="s">
        <v>29</v>
      </c>
      <c r="D121" s="296" t="s">
        <v>27</v>
      </c>
      <c r="E121" s="296" t="s">
        <v>26</v>
      </c>
      <c r="F121" s="273" t="s">
        <v>272</v>
      </c>
      <c r="G121" s="302">
        <v>30</v>
      </c>
      <c r="I121" s="275" t="s">
        <v>255</v>
      </c>
      <c r="J121" s="276"/>
      <c r="K121" s="276"/>
      <c r="L121" s="276"/>
      <c r="M121" s="276"/>
      <c r="N121" s="276"/>
      <c r="O121" s="276"/>
      <c r="P121" s="276"/>
      <c r="Q121" s="277"/>
      <c r="R121" s="14"/>
      <c r="S121" s="8"/>
      <c r="T121" s="8"/>
      <c r="U121" s="309"/>
      <c r="V121" s="34"/>
      <c r="W121" s="24"/>
      <c r="X121" s="23"/>
      <c r="Y121" s="23"/>
      <c r="Z121" s="24"/>
      <c r="AA121" s="23"/>
      <c r="AB121" s="49"/>
      <c r="AC121" s="49"/>
      <c r="AD121" s="49"/>
      <c r="AE121" s="49"/>
      <c r="AF121" s="49"/>
      <c r="AG121" s="49"/>
      <c r="AH121" s="49"/>
    </row>
    <row r="122" spans="1:49" ht="9" customHeight="1">
      <c r="A122" s="284"/>
      <c r="B122" s="295"/>
      <c r="C122" s="297"/>
      <c r="D122" s="297"/>
      <c r="E122" s="297"/>
      <c r="F122" s="274"/>
      <c r="G122" s="302"/>
      <c r="I122" s="278"/>
      <c r="J122" s="279"/>
      <c r="K122" s="279"/>
      <c r="L122" s="279"/>
      <c r="M122" s="279"/>
      <c r="N122" s="279"/>
      <c r="O122" s="279"/>
      <c r="P122" s="279"/>
      <c r="Q122" s="280"/>
      <c r="S122" s="4"/>
      <c r="T122" s="4"/>
      <c r="V122" s="23"/>
      <c r="W122" s="234" t="s">
        <v>294</v>
      </c>
      <c r="X122" s="34"/>
      <c r="Y122" s="23"/>
      <c r="Z122" s="24"/>
      <c r="AA122" s="23"/>
    </row>
    <row r="123" spans="1:49" ht="2.4500000000000002" customHeight="1">
      <c r="A123" s="284"/>
      <c r="B123" s="51"/>
      <c r="C123" s="51"/>
      <c r="D123" s="51"/>
      <c r="E123" s="51"/>
      <c r="F123" s="6"/>
      <c r="G123" s="7"/>
      <c r="I123" s="5"/>
      <c r="J123" s="5"/>
      <c r="K123" s="5"/>
      <c r="L123" s="5"/>
      <c r="M123" s="5"/>
      <c r="N123" s="5"/>
      <c r="O123" s="5"/>
      <c r="P123" s="5"/>
      <c r="Q123" s="5"/>
      <c r="R123" s="4"/>
      <c r="S123" s="4"/>
      <c r="T123" s="4"/>
      <c r="V123" s="23"/>
      <c r="W123" s="234"/>
      <c r="X123" s="42"/>
      <c r="Y123" s="32"/>
      <c r="Z123" s="36"/>
      <c r="AA123" s="23"/>
      <c r="AM123" s="187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1:49" ht="2.4500000000000002" customHeight="1">
      <c r="A124" s="284"/>
      <c r="B124" s="51"/>
      <c r="C124" s="51"/>
      <c r="D124" s="51"/>
      <c r="E124" s="51"/>
      <c r="F124" s="6"/>
      <c r="I124" s="6"/>
      <c r="J124" s="6"/>
      <c r="K124" s="6"/>
      <c r="L124" s="6"/>
      <c r="M124" s="6"/>
      <c r="N124" s="6"/>
      <c r="O124" s="6"/>
      <c r="P124" s="6"/>
      <c r="Q124" s="6"/>
      <c r="S124" s="4"/>
      <c r="T124" s="4"/>
      <c r="V124" s="23"/>
      <c r="W124" s="234"/>
      <c r="X124" s="27"/>
      <c r="Y124" s="23"/>
      <c r="Z124" s="23"/>
      <c r="AA124" s="23"/>
      <c r="AM124" s="187"/>
      <c r="AO124" s="6"/>
      <c r="AP124" s="6"/>
      <c r="AQ124" s="6"/>
      <c r="AR124" s="6"/>
      <c r="AS124" s="6"/>
      <c r="AT124" s="6"/>
      <c r="AU124" s="6"/>
      <c r="AV124" s="6"/>
      <c r="AW124" s="6"/>
    </row>
    <row r="125" spans="1:49" ht="9" customHeight="1">
      <c r="A125" s="284"/>
      <c r="B125" s="294" t="s">
        <v>26</v>
      </c>
      <c r="C125" s="296" t="s">
        <v>28</v>
      </c>
      <c r="D125" s="296" t="s">
        <v>29</v>
      </c>
      <c r="E125" s="296" t="s">
        <v>23</v>
      </c>
      <c r="F125" s="273" t="s">
        <v>268</v>
      </c>
      <c r="G125" s="302">
        <v>31</v>
      </c>
      <c r="I125" s="243" t="s">
        <v>245</v>
      </c>
      <c r="J125" s="244"/>
      <c r="K125" s="244"/>
      <c r="L125" s="244"/>
      <c r="M125" s="244"/>
      <c r="N125" s="244"/>
      <c r="O125" s="244"/>
      <c r="P125" s="244"/>
      <c r="Q125" s="245"/>
      <c r="R125" s="14"/>
      <c r="S125" s="8"/>
      <c r="T125" s="8"/>
      <c r="U125" s="8"/>
      <c r="V125" s="23"/>
      <c r="W125" s="234"/>
      <c r="X125" s="34"/>
      <c r="Y125" s="23"/>
      <c r="Z125" s="23"/>
      <c r="AA125" s="23"/>
    </row>
    <row r="126" spans="1:49" ht="9" customHeight="1">
      <c r="A126" s="284"/>
      <c r="B126" s="295"/>
      <c r="C126" s="297"/>
      <c r="D126" s="297"/>
      <c r="E126" s="297"/>
      <c r="F126" s="274"/>
      <c r="G126" s="302"/>
      <c r="I126" s="246"/>
      <c r="J126" s="247"/>
      <c r="K126" s="247"/>
      <c r="L126" s="247"/>
      <c r="M126" s="247"/>
      <c r="N126" s="247"/>
      <c r="O126" s="247"/>
      <c r="P126" s="247"/>
      <c r="Q126" s="248"/>
      <c r="R126" s="10"/>
      <c r="S126" s="10"/>
      <c r="T126" s="10"/>
      <c r="U126" s="305" t="s">
        <v>298</v>
      </c>
      <c r="V126" s="34"/>
      <c r="W126" s="24"/>
      <c r="X126" s="23"/>
      <c r="Y126" s="23"/>
      <c r="Z126" s="23"/>
    </row>
    <row r="127" spans="1:49" ht="2.4500000000000002" customHeight="1">
      <c r="A127" s="284"/>
      <c r="B127" s="51"/>
      <c r="C127" s="51"/>
      <c r="D127" s="51"/>
      <c r="E127" s="51"/>
      <c r="F127" s="6"/>
      <c r="G127" s="7"/>
      <c r="I127" s="5"/>
      <c r="J127" s="5"/>
      <c r="K127" s="5"/>
      <c r="L127" s="5"/>
      <c r="M127" s="5"/>
      <c r="N127" s="5"/>
      <c r="O127" s="5"/>
      <c r="P127" s="5"/>
      <c r="Q127" s="5"/>
      <c r="R127" s="4"/>
      <c r="S127" s="4"/>
      <c r="T127" s="4"/>
      <c r="U127" s="306"/>
      <c r="V127" s="32"/>
      <c r="W127" s="36"/>
      <c r="X127" s="23"/>
      <c r="AM127" s="187"/>
      <c r="AO127" s="5"/>
      <c r="AP127" s="5"/>
      <c r="AQ127" s="5"/>
      <c r="AR127" s="5"/>
      <c r="AS127" s="5"/>
      <c r="AT127" s="5"/>
      <c r="AU127" s="5"/>
      <c r="AV127" s="5"/>
      <c r="AW127" s="5"/>
    </row>
    <row r="128" spans="1:49" ht="2.4500000000000002" customHeight="1">
      <c r="A128" s="284"/>
      <c r="B128" s="51"/>
      <c r="C128" s="51"/>
      <c r="D128" s="51"/>
      <c r="E128" s="51"/>
      <c r="F128" s="6"/>
      <c r="I128" s="6"/>
      <c r="J128" s="6"/>
      <c r="K128" s="6"/>
      <c r="L128" s="6"/>
      <c r="M128" s="6"/>
      <c r="N128" s="6"/>
      <c r="O128" s="6"/>
      <c r="P128" s="6"/>
      <c r="Q128" s="6"/>
      <c r="R128" s="4"/>
      <c r="S128" s="4"/>
      <c r="T128" s="4"/>
      <c r="U128" s="306"/>
      <c r="V128" s="23"/>
      <c r="W128" s="23"/>
      <c r="X128" s="23"/>
      <c r="AM128" s="187"/>
      <c r="AO128" s="6"/>
      <c r="AP128" s="6"/>
      <c r="AQ128" s="6"/>
      <c r="AR128" s="6"/>
      <c r="AS128" s="6"/>
      <c r="AT128" s="6"/>
      <c r="AU128" s="6"/>
      <c r="AV128" s="6"/>
      <c r="AW128" s="6"/>
    </row>
    <row r="129" spans="1:24" ht="9" customHeight="1">
      <c r="A129" s="284"/>
      <c r="B129" s="294" t="s">
        <v>23</v>
      </c>
      <c r="C129" s="296" t="s">
        <v>26</v>
      </c>
      <c r="D129" s="296" t="s">
        <v>28</v>
      </c>
      <c r="E129" s="296" t="s">
        <v>24</v>
      </c>
      <c r="F129" s="273" t="s">
        <v>269</v>
      </c>
      <c r="G129" s="302">
        <v>32</v>
      </c>
      <c r="I129" s="275" t="s">
        <v>246</v>
      </c>
      <c r="J129" s="276"/>
      <c r="K129" s="276"/>
      <c r="L129" s="276"/>
      <c r="M129" s="276"/>
      <c r="N129" s="276"/>
      <c r="O129" s="276"/>
      <c r="P129" s="276"/>
      <c r="Q129" s="277"/>
      <c r="R129" s="14"/>
      <c r="S129" s="8"/>
      <c r="T129" s="8"/>
      <c r="U129" s="309"/>
      <c r="V129" s="34"/>
      <c r="W129" s="23"/>
      <c r="X129" s="23"/>
    </row>
    <row r="130" spans="1:24" ht="9" customHeight="1">
      <c r="A130" s="285"/>
      <c r="B130" s="295"/>
      <c r="C130" s="297"/>
      <c r="D130" s="297"/>
      <c r="E130" s="297"/>
      <c r="F130" s="274"/>
      <c r="G130" s="302"/>
      <c r="I130" s="278"/>
      <c r="J130" s="279"/>
      <c r="K130" s="279"/>
      <c r="L130" s="279"/>
      <c r="M130" s="279"/>
      <c r="N130" s="279"/>
      <c r="O130" s="279"/>
      <c r="P130" s="279"/>
      <c r="Q130" s="280"/>
      <c r="R130" s="4"/>
      <c r="S130" s="4"/>
      <c r="T130" s="4"/>
      <c r="U130" s="307"/>
      <c r="V130" s="23"/>
      <c r="W130" s="23"/>
      <c r="X130" s="23"/>
    </row>
    <row r="131" spans="1:24" ht="2.4500000000000002" customHeight="1">
      <c r="A131" s="21"/>
      <c r="B131" s="52"/>
      <c r="C131" s="52"/>
      <c r="D131" s="52"/>
      <c r="E131" s="52"/>
      <c r="G131" s="7"/>
      <c r="I131" s="13"/>
      <c r="J131" s="13"/>
      <c r="K131" s="13"/>
      <c r="L131" s="13"/>
      <c r="M131" s="13"/>
      <c r="N131" s="13"/>
      <c r="O131" s="13"/>
      <c r="P131" s="13"/>
      <c r="Q131" s="13"/>
      <c r="R131" s="4"/>
      <c r="S131" s="4"/>
      <c r="T131" s="4"/>
      <c r="U131" s="307"/>
      <c r="V131" s="23"/>
      <c r="W131" s="23"/>
    </row>
    <row r="132" spans="1:24" ht="2.4500000000000002" customHeight="1">
      <c r="A132" s="21"/>
      <c r="B132" s="52"/>
      <c r="C132" s="52"/>
      <c r="D132" s="52"/>
      <c r="E132" s="52"/>
      <c r="S132" s="4"/>
      <c r="T132" s="4"/>
      <c r="U132" s="307"/>
    </row>
    <row r="133" spans="1:24" ht="8.4499999999999993" customHeight="1">
      <c r="A133" s="21"/>
      <c r="B133" s="21"/>
      <c r="C133" s="21"/>
      <c r="D133" s="21"/>
      <c r="E133" s="21"/>
      <c r="F133" s="22"/>
      <c r="I133" s="3"/>
      <c r="J133" s="3"/>
      <c r="K133" s="3"/>
      <c r="L133" s="3"/>
      <c r="M133" s="3"/>
      <c r="N133" s="3"/>
      <c r="O133" s="3"/>
      <c r="P133" s="3"/>
      <c r="Q133" s="3"/>
      <c r="R133" s="4"/>
      <c r="S133" s="4"/>
      <c r="T133" s="4"/>
      <c r="U133" s="4"/>
    </row>
    <row r="134" spans="1:24" ht="8.4499999999999993" customHeight="1">
      <c r="A134" s="21"/>
      <c r="B134" s="21"/>
      <c r="C134" s="21"/>
      <c r="D134" s="21"/>
      <c r="E134" s="21"/>
      <c r="F134" s="22"/>
      <c r="I134" s="3"/>
      <c r="J134" s="3"/>
      <c r="K134" s="3"/>
      <c r="L134" s="3"/>
      <c r="M134" s="3"/>
      <c r="N134" s="3"/>
      <c r="O134" s="3"/>
      <c r="P134" s="3"/>
      <c r="Q134" s="3"/>
      <c r="S134" s="4"/>
      <c r="T134" s="4"/>
      <c r="U134" s="4"/>
      <c r="V134" s="23"/>
    </row>
    <row r="135" spans="1:24" ht="3" customHeight="1">
      <c r="S135" s="4"/>
      <c r="T135" s="4"/>
    </row>
    <row r="136" spans="1:24" ht="3" customHeight="1">
      <c r="G136" s="302"/>
      <c r="I136" s="303"/>
      <c r="J136" s="303"/>
      <c r="K136" s="303"/>
      <c r="L136" s="303"/>
      <c r="M136" s="303"/>
      <c r="N136" s="303"/>
      <c r="O136" s="303"/>
      <c r="P136" s="303"/>
      <c r="Q136" s="303"/>
      <c r="S136" s="4"/>
      <c r="T136" s="4"/>
    </row>
    <row r="137" spans="1:24" ht="16.899999999999999" customHeight="1">
      <c r="G137" s="302"/>
      <c r="I137" s="303"/>
      <c r="J137" s="303"/>
      <c r="K137" s="303"/>
      <c r="L137" s="303"/>
      <c r="M137" s="303"/>
      <c r="N137" s="303"/>
      <c r="O137" s="303"/>
      <c r="P137" s="303"/>
      <c r="Q137" s="303"/>
      <c r="S137" s="4"/>
      <c r="T137" s="4"/>
    </row>
    <row r="138" spans="1:24" ht="16.899999999999999" customHeight="1">
      <c r="S138" s="4"/>
      <c r="T138" s="4"/>
    </row>
    <row r="139" spans="1:24" ht="16.899999999999999" customHeight="1">
      <c r="S139" s="4"/>
      <c r="T139" s="4"/>
    </row>
    <row r="140" spans="1:24" ht="16.899999999999999" customHeight="1">
      <c r="S140" s="4"/>
      <c r="T140" s="4"/>
    </row>
    <row r="141" spans="1:24" ht="16.899999999999999" customHeight="1">
      <c r="S141" s="4"/>
      <c r="T141" s="4"/>
    </row>
    <row r="142" spans="1:24" ht="16.899999999999999" customHeight="1">
      <c r="S142" s="4"/>
      <c r="T142" s="4"/>
    </row>
    <row r="143" spans="1:24" ht="16.899999999999999" customHeight="1">
      <c r="S143" s="4"/>
      <c r="T143" s="4"/>
    </row>
    <row r="144" spans="1:24" ht="16.899999999999999" customHeight="1">
      <c r="S144" s="4"/>
      <c r="T144" s="4"/>
    </row>
    <row r="145" spans="19:20" ht="16.899999999999999" customHeight="1">
      <c r="S145" s="4"/>
      <c r="T145" s="4"/>
    </row>
    <row r="146" spans="19:20" ht="16.899999999999999" customHeight="1">
      <c r="S146" s="4"/>
      <c r="T146" s="4"/>
    </row>
    <row r="147" spans="19:20" ht="7.9" customHeight="1">
      <c r="S147" s="4"/>
      <c r="T147" s="4"/>
    </row>
    <row r="148" spans="19:20" ht="7.9" customHeight="1">
      <c r="S148" s="4"/>
      <c r="T148" s="4"/>
    </row>
    <row r="149" spans="19:20" ht="7.9" customHeight="1">
      <c r="S149" s="4"/>
      <c r="T149" s="4"/>
    </row>
    <row r="150" spans="19:20" ht="7.9" customHeight="1">
      <c r="S150" s="4"/>
      <c r="T150" s="4"/>
    </row>
    <row r="151" spans="19:20" ht="7.9" customHeight="1">
      <c r="S151" s="4"/>
      <c r="T151" s="4"/>
    </row>
    <row r="152" spans="19:20" ht="7.9" customHeight="1">
      <c r="S152" s="4"/>
      <c r="T152" s="4"/>
    </row>
    <row r="153" spans="19:20" ht="7.9" customHeight="1">
      <c r="S153" s="4"/>
      <c r="T153" s="4"/>
    </row>
    <row r="154" spans="19:20" ht="7.9" customHeight="1">
      <c r="S154" s="4"/>
      <c r="T154" s="4"/>
    </row>
    <row r="155" spans="19:20" ht="7.9" customHeight="1">
      <c r="S155" s="4"/>
      <c r="T155" s="4"/>
    </row>
    <row r="156" spans="19:20" ht="7.9" customHeight="1">
      <c r="S156" s="4"/>
      <c r="T156" s="4"/>
    </row>
    <row r="157" spans="19:20" ht="7.9" customHeight="1">
      <c r="S157" s="4"/>
      <c r="T157" s="4"/>
    </row>
    <row r="158" spans="19:20" ht="7.9" customHeight="1">
      <c r="S158" s="4"/>
      <c r="T158" s="4"/>
    </row>
    <row r="159" spans="19:20" ht="7.9" customHeight="1">
      <c r="S159" s="4"/>
      <c r="T159" s="4"/>
    </row>
    <row r="160" spans="19:20" ht="7.9" customHeight="1">
      <c r="S160" s="4"/>
      <c r="T160" s="4"/>
    </row>
    <row r="161" spans="19:20" ht="7.9" customHeight="1">
      <c r="S161" s="4"/>
      <c r="T161" s="4"/>
    </row>
    <row r="162" spans="19:20" ht="7.9" customHeight="1">
      <c r="S162" s="4"/>
      <c r="T162" s="4"/>
    </row>
    <row r="163" spans="19:20" ht="7.9" customHeight="1">
      <c r="S163" s="4"/>
      <c r="T163" s="4"/>
    </row>
    <row r="164" spans="19:20" ht="7.9" customHeight="1">
      <c r="S164" s="4"/>
      <c r="T164" s="4"/>
    </row>
    <row r="165" spans="19:20" ht="7.9" customHeight="1">
      <c r="S165" s="4"/>
      <c r="T165" s="4"/>
    </row>
    <row r="166" spans="19:20" ht="7.9" customHeight="1">
      <c r="S166" s="4"/>
      <c r="T166" s="4"/>
    </row>
    <row r="167" spans="19:20" ht="7.9" customHeight="1">
      <c r="S167" s="4"/>
      <c r="T167" s="4"/>
    </row>
    <row r="168" spans="19:20" ht="7.9" customHeight="1">
      <c r="S168" s="4"/>
      <c r="T168" s="4"/>
    </row>
    <row r="169" spans="19:20" ht="7.9" customHeight="1">
      <c r="S169" s="4"/>
      <c r="T169" s="4"/>
    </row>
    <row r="170" spans="19:20" ht="7.9" customHeight="1">
      <c r="S170" s="4"/>
      <c r="T170" s="4"/>
    </row>
    <row r="171" spans="19:20" ht="7.9" customHeight="1">
      <c r="S171" s="4"/>
      <c r="T171" s="4"/>
    </row>
    <row r="172" spans="19:20" ht="7.9" customHeight="1">
      <c r="S172" s="4"/>
      <c r="T172" s="4"/>
    </row>
    <row r="173" spans="19:20" ht="7.9" customHeight="1">
      <c r="S173" s="4"/>
      <c r="T173" s="4"/>
    </row>
    <row r="174" spans="19:20" ht="7.9" customHeight="1">
      <c r="S174" s="4"/>
      <c r="T174" s="4"/>
    </row>
    <row r="175" spans="19:20" ht="7.9" customHeight="1">
      <c r="S175" s="4"/>
      <c r="T175" s="4"/>
    </row>
    <row r="176" spans="19:20" ht="7.9" customHeight="1">
      <c r="S176" s="4"/>
      <c r="T176" s="4"/>
    </row>
    <row r="177" spans="19:20" ht="7.9" customHeight="1">
      <c r="S177" s="4"/>
      <c r="T177" s="4"/>
    </row>
    <row r="178" spans="19:20" ht="7.9" customHeight="1">
      <c r="S178" s="4"/>
      <c r="T178" s="4"/>
    </row>
    <row r="179" spans="19:20" ht="7.9" customHeight="1">
      <c r="S179" s="4"/>
      <c r="T179" s="4"/>
    </row>
    <row r="180" spans="19:20" ht="7.9" customHeight="1">
      <c r="S180" s="4"/>
      <c r="T180" s="4"/>
    </row>
    <row r="181" spans="19:20" ht="7.9" customHeight="1">
      <c r="S181" s="4"/>
      <c r="T181" s="4"/>
    </row>
    <row r="182" spans="19:20" ht="7.9" customHeight="1">
      <c r="S182" s="4"/>
      <c r="T182" s="4"/>
    </row>
    <row r="183" spans="19:20" ht="7.9" customHeight="1">
      <c r="S183" s="4"/>
      <c r="T183" s="4"/>
    </row>
    <row r="184" spans="19:20" ht="7.9" customHeight="1">
      <c r="S184" s="4"/>
      <c r="T184" s="4"/>
    </row>
    <row r="185" spans="19:20" ht="7.9" customHeight="1">
      <c r="S185" s="4"/>
      <c r="T185" s="4"/>
    </row>
  </sheetData>
  <mergeCells count="284">
    <mergeCell ref="F1:H1"/>
    <mergeCell ref="I1:U1"/>
    <mergeCell ref="W1:AA1"/>
    <mergeCell ref="AB1:AH1"/>
    <mergeCell ref="G5:G6"/>
    <mergeCell ref="U6:U9"/>
    <mergeCell ref="G9:G10"/>
    <mergeCell ref="W10:W13"/>
    <mergeCell ref="G13:G14"/>
    <mergeCell ref="U14:U17"/>
    <mergeCell ref="AB16:AH17"/>
    <mergeCell ref="G17:G18"/>
    <mergeCell ref="I5:Q6"/>
    <mergeCell ref="I17:Q18"/>
    <mergeCell ref="I13:Q14"/>
    <mergeCell ref="I9:Q10"/>
    <mergeCell ref="A2:H2"/>
    <mergeCell ref="I2:V2"/>
    <mergeCell ref="W2:AA2"/>
    <mergeCell ref="AB2:AH2"/>
    <mergeCell ref="AB5:AH8"/>
    <mergeCell ref="AB9:AH15"/>
    <mergeCell ref="A3:H3"/>
    <mergeCell ref="I3:V3"/>
    <mergeCell ref="AD36:AD37"/>
    <mergeCell ref="G37:G38"/>
    <mergeCell ref="U38:U41"/>
    <mergeCell ref="G29:G30"/>
    <mergeCell ref="U30:U33"/>
    <mergeCell ref="AD30:AD32"/>
    <mergeCell ref="G33:G34"/>
    <mergeCell ref="G21:G22"/>
    <mergeCell ref="U22:U25"/>
    <mergeCell ref="G25:G26"/>
    <mergeCell ref="W26:W29"/>
    <mergeCell ref="I25:Q26"/>
    <mergeCell ref="I33:Q34"/>
    <mergeCell ref="I21:Q22"/>
    <mergeCell ref="G49:G50"/>
    <mergeCell ref="G53:G54"/>
    <mergeCell ref="U54:U57"/>
    <mergeCell ref="G57:G58"/>
    <mergeCell ref="W58:W61"/>
    <mergeCell ref="G61:G62"/>
    <mergeCell ref="G41:G42"/>
    <mergeCell ref="W42:W45"/>
    <mergeCell ref="G45:G46"/>
    <mergeCell ref="U46:U49"/>
    <mergeCell ref="I45:Q46"/>
    <mergeCell ref="I41:Q42"/>
    <mergeCell ref="I53:Q54"/>
    <mergeCell ref="AG61:AG62"/>
    <mergeCell ref="U62:U65"/>
    <mergeCell ref="AG65:AH70"/>
    <mergeCell ref="U70:U73"/>
    <mergeCell ref="AG73:AG74"/>
    <mergeCell ref="W74:W77"/>
    <mergeCell ref="G73:G74"/>
    <mergeCell ref="G77:G78"/>
    <mergeCell ref="G65:G66"/>
    <mergeCell ref="G69:G70"/>
    <mergeCell ref="U78:U81"/>
    <mergeCell ref="G81:G82"/>
    <mergeCell ref="I61:Q62"/>
    <mergeCell ref="I69:Q70"/>
    <mergeCell ref="I81:Q82"/>
    <mergeCell ref="I73:Q74"/>
    <mergeCell ref="AD65:AF70"/>
    <mergeCell ref="U118:U121"/>
    <mergeCell ref="G121:G122"/>
    <mergeCell ref="W122:W125"/>
    <mergeCell ref="G125:G126"/>
    <mergeCell ref="U126:U129"/>
    <mergeCell ref="G129:G130"/>
    <mergeCell ref="U130:U132"/>
    <mergeCell ref="G85:G86"/>
    <mergeCell ref="U86:U89"/>
    <mergeCell ref="G89:G90"/>
    <mergeCell ref="W90:W93"/>
    <mergeCell ref="G93:G94"/>
    <mergeCell ref="U94:U97"/>
    <mergeCell ref="G117:G118"/>
    <mergeCell ref="I125:Q126"/>
    <mergeCell ref="I129:Q130"/>
    <mergeCell ref="I89:Q90"/>
    <mergeCell ref="I85:Q86"/>
    <mergeCell ref="I93:Q94"/>
    <mergeCell ref="I121:Q122"/>
    <mergeCell ref="I117:Q118"/>
    <mergeCell ref="AD98:AD99"/>
    <mergeCell ref="G101:G102"/>
    <mergeCell ref="U102:U105"/>
    <mergeCell ref="G105:G106"/>
    <mergeCell ref="AD105:AD106"/>
    <mergeCell ref="G97:G98"/>
    <mergeCell ref="W106:W109"/>
    <mergeCell ref="G109:G110"/>
    <mergeCell ref="U110:U113"/>
    <mergeCell ref="G113:G114"/>
    <mergeCell ref="I97:Q98"/>
    <mergeCell ref="I113:Q114"/>
    <mergeCell ref="I101:Q102"/>
    <mergeCell ref="I105:Q106"/>
    <mergeCell ref="I109:Q110"/>
    <mergeCell ref="G136:G137"/>
    <mergeCell ref="I136:Q137"/>
    <mergeCell ref="E5:E6"/>
    <mergeCell ref="B9:B10"/>
    <mergeCell ref="C9:C10"/>
    <mergeCell ref="D9:D10"/>
    <mergeCell ref="E9:E10"/>
    <mergeCell ref="B5:B6"/>
    <mergeCell ref="D5:D6"/>
    <mergeCell ref="C5:C6"/>
    <mergeCell ref="E13:E14"/>
    <mergeCell ref="B17:B18"/>
    <mergeCell ref="C17:C18"/>
    <mergeCell ref="D17:D18"/>
    <mergeCell ref="E17:E18"/>
    <mergeCell ref="B13:B14"/>
    <mergeCell ref="C13:C14"/>
    <mergeCell ref="D13:D14"/>
    <mergeCell ref="E21:E22"/>
    <mergeCell ref="B25:B26"/>
    <mergeCell ref="C25:C26"/>
    <mergeCell ref="D25:D26"/>
    <mergeCell ref="E25:E26"/>
    <mergeCell ref="B21:B22"/>
    <mergeCell ref="C37:C38"/>
    <mergeCell ref="D37:D38"/>
    <mergeCell ref="E37:E38"/>
    <mergeCell ref="B41:B42"/>
    <mergeCell ref="C41:C42"/>
    <mergeCell ref="B37:B38"/>
    <mergeCell ref="D41:D42"/>
    <mergeCell ref="E41:E42"/>
    <mergeCell ref="B45:B46"/>
    <mergeCell ref="C45:C46"/>
    <mergeCell ref="D45:D46"/>
    <mergeCell ref="E45:E46"/>
    <mergeCell ref="C21:C22"/>
    <mergeCell ref="D21:D22"/>
    <mergeCell ref="A5:A34"/>
    <mergeCell ref="E29:E30"/>
    <mergeCell ref="B33:B34"/>
    <mergeCell ref="C33:C34"/>
    <mergeCell ref="D33:D34"/>
    <mergeCell ref="E33:E34"/>
    <mergeCell ref="B29:B30"/>
    <mergeCell ref="C29:C30"/>
    <mergeCell ref="D29:D30"/>
    <mergeCell ref="B49:B50"/>
    <mergeCell ref="C49:C50"/>
    <mergeCell ref="D49:D50"/>
    <mergeCell ref="E49:E50"/>
    <mergeCell ref="C53:C54"/>
    <mergeCell ref="D53:D54"/>
    <mergeCell ref="E53:E54"/>
    <mergeCell ref="B57:B58"/>
    <mergeCell ref="C57:C58"/>
    <mergeCell ref="B53:B54"/>
    <mergeCell ref="D57:D58"/>
    <mergeCell ref="E57:E58"/>
    <mergeCell ref="D81:D82"/>
    <mergeCell ref="E81:E82"/>
    <mergeCell ref="B61:B62"/>
    <mergeCell ref="C61:C62"/>
    <mergeCell ref="D61:D62"/>
    <mergeCell ref="E61:E62"/>
    <mergeCell ref="B65:B66"/>
    <mergeCell ref="C65:C66"/>
    <mergeCell ref="D65:D66"/>
    <mergeCell ref="E65:E66"/>
    <mergeCell ref="C69:C70"/>
    <mergeCell ref="D69:D70"/>
    <mergeCell ref="E69:E70"/>
    <mergeCell ref="C85:C86"/>
    <mergeCell ref="D85:D86"/>
    <mergeCell ref="E85:E86"/>
    <mergeCell ref="B89:B90"/>
    <mergeCell ref="C89:C90"/>
    <mergeCell ref="B85:B86"/>
    <mergeCell ref="D89:D90"/>
    <mergeCell ref="E89:E90"/>
    <mergeCell ref="B93:B94"/>
    <mergeCell ref="C93:C94"/>
    <mergeCell ref="D93:D94"/>
    <mergeCell ref="E93:E94"/>
    <mergeCell ref="B129:B130"/>
    <mergeCell ref="C129:C130"/>
    <mergeCell ref="D129:D130"/>
    <mergeCell ref="E129:E130"/>
    <mergeCell ref="B113:B114"/>
    <mergeCell ref="C113:C114"/>
    <mergeCell ref="D113:D114"/>
    <mergeCell ref="E113:E114"/>
    <mergeCell ref="C117:C118"/>
    <mergeCell ref="D117:D118"/>
    <mergeCell ref="E117:E118"/>
    <mergeCell ref="B121:B122"/>
    <mergeCell ref="C121:C122"/>
    <mergeCell ref="B117:B118"/>
    <mergeCell ref="D121:D122"/>
    <mergeCell ref="E121:E122"/>
    <mergeCell ref="B109:B110"/>
    <mergeCell ref="C109:C110"/>
    <mergeCell ref="D109:D110"/>
    <mergeCell ref="E109:E110"/>
    <mergeCell ref="B125:B126"/>
    <mergeCell ref="C125:C126"/>
    <mergeCell ref="D125:D126"/>
    <mergeCell ref="E125:E126"/>
    <mergeCell ref="B97:B98"/>
    <mergeCell ref="C97:C98"/>
    <mergeCell ref="D97:D98"/>
    <mergeCell ref="E97:E98"/>
    <mergeCell ref="C101:C102"/>
    <mergeCell ref="D101:D102"/>
    <mergeCell ref="E101:E102"/>
    <mergeCell ref="B105:B106"/>
    <mergeCell ref="C105:C106"/>
    <mergeCell ref="B101:B102"/>
    <mergeCell ref="D105:D106"/>
    <mergeCell ref="E105:E106"/>
    <mergeCell ref="F105:F106"/>
    <mergeCell ref="F41:F42"/>
    <mergeCell ref="F93:F94"/>
    <mergeCell ref="F25:F26"/>
    <mergeCell ref="F125:F126"/>
    <mergeCell ref="F33:F34"/>
    <mergeCell ref="F129:F130"/>
    <mergeCell ref="F13:F14"/>
    <mergeCell ref="F77:F78"/>
    <mergeCell ref="F57:F58"/>
    <mergeCell ref="F101:F102"/>
    <mergeCell ref="F37:F38"/>
    <mergeCell ref="A85:A106"/>
    <mergeCell ref="A109:A130"/>
    <mergeCell ref="X16:Z24"/>
    <mergeCell ref="X48:Z56"/>
    <mergeCell ref="X79:Z87"/>
    <mergeCell ref="X111:Z119"/>
    <mergeCell ref="AB28:AC41"/>
    <mergeCell ref="AB94:AC109"/>
    <mergeCell ref="F45:F46"/>
    <mergeCell ref="F85:F86"/>
    <mergeCell ref="F17:F18"/>
    <mergeCell ref="F109:F110"/>
    <mergeCell ref="F53:F54"/>
    <mergeCell ref="F117:F118"/>
    <mergeCell ref="F73:F74"/>
    <mergeCell ref="F21:F22"/>
    <mergeCell ref="F29:F30"/>
    <mergeCell ref="F65:F66"/>
    <mergeCell ref="F97:F98"/>
    <mergeCell ref="F113:F114"/>
    <mergeCell ref="F81:F82"/>
    <mergeCell ref="F121:F122"/>
    <mergeCell ref="F49:F50"/>
    <mergeCell ref="F89:F90"/>
    <mergeCell ref="W3:AH3"/>
    <mergeCell ref="A37:A58"/>
    <mergeCell ref="A61:A82"/>
    <mergeCell ref="F9:F10"/>
    <mergeCell ref="F61:F62"/>
    <mergeCell ref="F69:F70"/>
    <mergeCell ref="F5:F6"/>
    <mergeCell ref="I49:Q50"/>
    <mergeCell ref="I37:Q38"/>
    <mergeCell ref="I77:Q78"/>
    <mergeCell ref="I57:Q58"/>
    <mergeCell ref="I29:Q30"/>
    <mergeCell ref="I65:Q66"/>
    <mergeCell ref="B77:B78"/>
    <mergeCell ref="C77:C78"/>
    <mergeCell ref="B73:B74"/>
    <mergeCell ref="C73:C74"/>
    <mergeCell ref="B69:B70"/>
    <mergeCell ref="D73:D74"/>
    <mergeCell ref="E73:E74"/>
    <mergeCell ref="D77:D78"/>
    <mergeCell ref="E77:E78"/>
    <mergeCell ref="B81:B82"/>
    <mergeCell ref="C81:C82"/>
  </mergeCells>
  <phoneticPr fontId="5"/>
  <printOptions horizontalCentered="1" verticalCentered="1"/>
  <pageMargins left="0.78740157480314965" right="0" top="0" bottom="0" header="0.51181102362204722" footer="0.51181102362204722"/>
  <pageSetup paperSize="9" scale="74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6"/>
  <sheetViews>
    <sheetView workbookViewId="0">
      <selection activeCell="B4" sqref="B1:B1048576"/>
    </sheetView>
  </sheetViews>
  <sheetFormatPr defaultRowHeight="7.9" customHeight="1"/>
  <sheetData>
    <row r="1" spans="1:126" ht="7.9" customHeight="1">
      <c r="A1" s="236" t="s">
        <v>26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8"/>
      <c r="AE1" s="86"/>
      <c r="AF1" s="86"/>
      <c r="AG1" s="236" t="s">
        <v>23</v>
      </c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8"/>
      <c r="BK1" s="86"/>
      <c r="BL1" s="86"/>
      <c r="BM1" s="236" t="s">
        <v>29</v>
      </c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8"/>
      <c r="CQ1" s="86"/>
      <c r="CR1" s="86"/>
      <c r="CS1" s="236" t="s">
        <v>25</v>
      </c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8"/>
    </row>
    <row r="2" spans="1:126" ht="7.9" customHeight="1">
      <c r="A2" s="221"/>
      <c r="B2" s="221"/>
      <c r="C2" s="20"/>
      <c r="D2" s="20"/>
      <c r="E2" s="221"/>
      <c r="F2" s="221"/>
      <c r="G2" s="20"/>
      <c r="H2" s="20"/>
      <c r="I2" s="221"/>
      <c r="J2" s="221"/>
      <c r="K2" s="20"/>
      <c r="L2" s="20"/>
      <c r="M2" s="221"/>
      <c r="N2" s="221"/>
      <c r="O2" s="20"/>
      <c r="P2" s="20"/>
      <c r="Q2" s="221"/>
      <c r="R2" s="221"/>
      <c r="S2" s="20"/>
      <c r="T2" s="20"/>
      <c r="U2" s="221"/>
      <c r="V2" s="221"/>
      <c r="W2" s="20"/>
      <c r="X2" s="20"/>
      <c r="Y2" s="221"/>
      <c r="Z2" s="221"/>
      <c r="AA2" s="20"/>
      <c r="AB2" s="20"/>
      <c r="AC2" s="352"/>
      <c r="AD2" s="352"/>
      <c r="AE2" s="20"/>
      <c r="AF2" s="20"/>
      <c r="AG2" s="221"/>
      <c r="AH2" s="221"/>
      <c r="AI2" s="20"/>
      <c r="AJ2" s="20"/>
      <c r="AK2" s="221"/>
      <c r="AL2" s="221"/>
      <c r="AM2" s="20"/>
      <c r="AN2" s="20"/>
      <c r="AO2" s="221"/>
      <c r="AP2" s="221"/>
      <c r="AQ2" s="20"/>
      <c r="AR2" s="20"/>
      <c r="AS2" s="221"/>
      <c r="AT2" s="221"/>
      <c r="AU2" s="20"/>
      <c r="AV2" s="20"/>
      <c r="AW2" s="352"/>
      <c r="AX2" s="352"/>
      <c r="AY2" s="20"/>
      <c r="AZ2" s="20"/>
      <c r="BA2" s="221"/>
      <c r="BB2" s="221"/>
      <c r="BC2" s="20"/>
      <c r="BD2" s="20"/>
      <c r="BE2" s="221"/>
      <c r="BF2" s="221"/>
      <c r="BG2" s="20"/>
      <c r="BH2" s="20"/>
      <c r="BI2" s="221"/>
      <c r="BJ2" s="221"/>
      <c r="BK2" s="20"/>
      <c r="BL2" s="20"/>
      <c r="BM2" s="221"/>
      <c r="BN2" s="221"/>
      <c r="BO2" s="20"/>
      <c r="BP2" s="20"/>
      <c r="BQ2" s="221"/>
      <c r="BR2" s="221"/>
      <c r="BS2" s="20"/>
      <c r="BT2" s="20"/>
      <c r="BU2" s="221"/>
      <c r="BV2" s="221"/>
      <c r="BW2" s="20"/>
      <c r="BX2" s="20"/>
      <c r="BY2" s="221"/>
      <c r="BZ2" s="221"/>
      <c r="CA2" s="20"/>
      <c r="CB2" s="20"/>
      <c r="CC2" s="352"/>
      <c r="CD2" s="352"/>
      <c r="CE2" s="20"/>
      <c r="CF2" s="20"/>
      <c r="CG2" s="221"/>
      <c r="CH2" s="221"/>
      <c r="CI2" s="20"/>
      <c r="CJ2" s="20"/>
      <c r="CK2" s="221"/>
      <c r="CL2" s="221"/>
      <c r="CM2" s="20"/>
      <c r="CN2" s="20"/>
      <c r="CO2" s="221"/>
      <c r="CP2" s="221"/>
      <c r="CQ2" s="20"/>
      <c r="CR2" s="20"/>
      <c r="CS2" s="352"/>
      <c r="CT2" s="352"/>
      <c r="CU2" s="20"/>
      <c r="CV2" s="20"/>
      <c r="CW2" s="221"/>
      <c r="CX2" s="221"/>
      <c r="CY2" s="20"/>
      <c r="CZ2" s="20"/>
      <c r="DA2" s="221"/>
      <c r="DB2" s="221"/>
      <c r="DC2" s="20"/>
      <c r="DD2" s="20"/>
      <c r="DE2" s="221"/>
      <c r="DF2" s="221"/>
      <c r="DG2" s="20"/>
      <c r="DH2" s="20"/>
      <c r="DI2" s="221"/>
      <c r="DJ2" s="221"/>
      <c r="DK2" s="20"/>
      <c r="DL2" s="20"/>
      <c r="DM2" s="221"/>
      <c r="DN2" s="221"/>
      <c r="DO2" s="20"/>
      <c r="DP2" s="20"/>
      <c r="DQ2" s="221"/>
      <c r="DR2" s="221"/>
      <c r="DS2" s="20"/>
      <c r="DT2" s="20"/>
      <c r="DU2" s="221"/>
      <c r="DV2" s="221"/>
    </row>
    <row r="3" spans="1:126" ht="7.9" customHeight="1">
      <c r="A3" s="222">
        <v>1</v>
      </c>
      <c r="B3" s="222"/>
      <c r="C3" s="176"/>
      <c r="D3" s="88"/>
      <c r="E3" s="222">
        <v>2</v>
      </c>
      <c r="F3" s="222"/>
      <c r="G3" s="176"/>
      <c r="H3" s="88"/>
      <c r="I3" s="222">
        <v>3</v>
      </c>
      <c r="J3" s="222"/>
      <c r="K3" s="176"/>
      <c r="L3" s="88"/>
      <c r="M3" s="222">
        <v>4</v>
      </c>
      <c r="N3" s="222"/>
      <c r="O3" s="176"/>
      <c r="P3" s="88"/>
      <c r="Q3" s="222">
        <v>5</v>
      </c>
      <c r="R3" s="222"/>
      <c r="S3" s="176"/>
      <c r="T3" s="88"/>
      <c r="U3" s="222">
        <v>6</v>
      </c>
      <c r="V3" s="222"/>
      <c r="W3" s="176"/>
      <c r="X3" s="88"/>
      <c r="Y3" s="222">
        <v>7</v>
      </c>
      <c r="Z3" s="222"/>
      <c r="AA3" s="176"/>
      <c r="AB3" s="88"/>
      <c r="AC3" s="222">
        <v>8</v>
      </c>
      <c r="AD3" s="222"/>
      <c r="AE3" s="176"/>
      <c r="AF3" s="88"/>
      <c r="AG3" s="222">
        <v>9</v>
      </c>
      <c r="AH3" s="222"/>
      <c r="AI3" s="176"/>
      <c r="AJ3" s="88"/>
      <c r="AK3" s="222">
        <v>10</v>
      </c>
      <c r="AL3" s="222"/>
      <c r="AM3" s="176"/>
      <c r="AN3" s="88"/>
      <c r="AO3" s="222">
        <v>11</v>
      </c>
      <c r="AP3" s="222"/>
      <c r="AQ3" s="176"/>
      <c r="AR3" s="88"/>
      <c r="AS3" s="222">
        <v>12</v>
      </c>
      <c r="AT3" s="222"/>
      <c r="AU3" s="176"/>
      <c r="AV3" s="88"/>
      <c r="AW3" s="222">
        <v>13</v>
      </c>
      <c r="AX3" s="222"/>
      <c r="AY3" s="176"/>
      <c r="AZ3" s="88"/>
      <c r="BA3" s="222">
        <v>14</v>
      </c>
      <c r="BB3" s="222"/>
      <c r="BC3" s="176"/>
      <c r="BD3" s="88"/>
      <c r="BE3" s="222">
        <v>15</v>
      </c>
      <c r="BF3" s="222"/>
      <c r="BG3" s="176"/>
      <c r="BH3" s="88"/>
      <c r="BI3" s="222">
        <v>16</v>
      </c>
      <c r="BJ3" s="222"/>
      <c r="BK3" s="176"/>
      <c r="BL3" s="88"/>
      <c r="BM3" s="222">
        <v>17</v>
      </c>
      <c r="BN3" s="222"/>
      <c r="BO3" s="176"/>
      <c r="BP3" s="88"/>
      <c r="BQ3" s="222">
        <v>18</v>
      </c>
      <c r="BR3" s="222"/>
      <c r="BS3" s="176"/>
      <c r="BT3" s="88"/>
      <c r="BU3" s="222">
        <v>19</v>
      </c>
      <c r="BV3" s="222"/>
      <c r="BW3" s="176"/>
      <c r="BX3" s="88"/>
      <c r="BY3" s="222">
        <v>20</v>
      </c>
      <c r="BZ3" s="222"/>
      <c r="CA3" s="176"/>
      <c r="CB3" s="88"/>
      <c r="CC3" s="222">
        <v>21</v>
      </c>
      <c r="CD3" s="222"/>
      <c r="CE3" s="176"/>
      <c r="CF3" s="88"/>
      <c r="CG3" s="222">
        <v>22</v>
      </c>
      <c r="CH3" s="222"/>
      <c r="CI3" s="176"/>
      <c r="CJ3" s="88"/>
      <c r="CK3" s="222">
        <v>23</v>
      </c>
      <c r="CL3" s="222"/>
      <c r="CM3" s="176"/>
      <c r="CN3" s="88"/>
      <c r="CO3" s="222">
        <v>24</v>
      </c>
      <c r="CP3" s="222"/>
      <c r="CQ3" s="176"/>
      <c r="CR3" s="88"/>
      <c r="CS3" s="222">
        <v>25</v>
      </c>
      <c r="CT3" s="222"/>
      <c r="CU3" s="176"/>
      <c r="CV3" s="88"/>
      <c r="CW3" s="222">
        <v>26</v>
      </c>
      <c r="CX3" s="222"/>
      <c r="CY3" s="176"/>
      <c r="CZ3" s="88"/>
      <c r="DA3" s="222">
        <v>27</v>
      </c>
      <c r="DB3" s="222"/>
      <c r="DC3" s="176"/>
      <c r="DD3" s="88"/>
      <c r="DE3" s="222">
        <v>28</v>
      </c>
      <c r="DF3" s="222"/>
      <c r="DG3" s="176"/>
      <c r="DH3" s="88"/>
      <c r="DI3" s="222">
        <v>29</v>
      </c>
      <c r="DJ3" s="222"/>
      <c r="DK3" s="176"/>
      <c r="DL3" s="88"/>
      <c r="DM3" s="222">
        <v>30</v>
      </c>
      <c r="DN3" s="222"/>
      <c r="DO3" s="176"/>
      <c r="DP3" s="88"/>
      <c r="DQ3" s="222">
        <v>31</v>
      </c>
      <c r="DR3" s="222"/>
      <c r="DS3" s="176"/>
      <c r="DT3" s="88"/>
      <c r="DU3" s="222">
        <v>32</v>
      </c>
      <c r="DV3" s="222"/>
    </row>
    <row r="4" spans="1:126" ht="7.9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</row>
    <row r="5" spans="1:126" ht="7.9" customHeight="1">
      <c r="A5" s="243"/>
      <c r="B5" s="246"/>
      <c r="C5" s="180"/>
      <c r="D5" s="20"/>
      <c r="E5" s="243"/>
      <c r="F5" s="246"/>
      <c r="G5" s="180"/>
      <c r="H5" s="20"/>
      <c r="I5" s="243"/>
      <c r="J5" s="246"/>
      <c r="K5" s="180"/>
      <c r="L5" s="20"/>
      <c r="M5" s="243"/>
      <c r="N5" s="246"/>
      <c r="O5" s="180"/>
      <c r="P5" s="20"/>
      <c r="Q5" s="243"/>
      <c r="R5" s="246"/>
      <c r="S5" s="180"/>
      <c r="T5" s="20"/>
      <c r="U5" s="243"/>
      <c r="V5" s="246"/>
      <c r="W5" s="180"/>
      <c r="X5" s="20"/>
      <c r="Y5" s="243"/>
      <c r="Z5" s="246"/>
      <c r="AA5" s="180"/>
      <c r="AB5" s="20"/>
      <c r="AC5" s="243"/>
      <c r="AD5" s="246"/>
      <c r="AE5" s="180"/>
      <c r="AF5" s="20"/>
      <c r="AG5" s="243"/>
      <c r="AH5" s="246"/>
      <c r="AI5" s="180"/>
      <c r="AJ5" s="20"/>
      <c r="AK5" s="243"/>
      <c r="AL5" s="246"/>
      <c r="AM5" s="180"/>
      <c r="AN5" s="20"/>
      <c r="AO5" s="243"/>
      <c r="AP5" s="246"/>
      <c r="AQ5" s="180"/>
      <c r="AR5" s="20"/>
      <c r="AS5" s="243"/>
      <c r="AT5" s="246"/>
      <c r="AU5" s="180"/>
      <c r="AV5" s="20"/>
      <c r="AW5" s="243"/>
      <c r="AX5" s="246"/>
      <c r="AY5" s="180"/>
      <c r="AZ5" s="20"/>
      <c r="BA5" s="243"/>
      <c r="BB5" s="246"/>
      <c r="BC5" s="180" t="s">
        <v>30</v>
      </c>
      <c r="BD5" s="20"/>
      <c r="BE5" s="243"/>
      <c r="BF5" s="246"/>
      <c r="BG5" s="180"/>
      <c r="BH5" s="20"/>
      <c r="BI5" s="243"/>
      <c r="BJ5" s="246"/>
      <c r="BK5" s="180"/>
      <c r="BL5" s="20"/>
      <c r="BM5" s="243"/>
      <c r="BN5" s="246"/>
      <c r="BO5" s="180"/>
      <c r="BP5" s="20"/>
      <c r="BQ5" s="243"/>
      <c r="BR5" s="246"/>
      <c r="BS5" s="180"/>
      <c r="BT5" s="20"/>
      <c r="BU5" s="243"/>
      <c r="BV5" s="246"/>
      <c r="BW5" s="180"/>
      <c r="BX5" s="20"/>
      <c r="BY5" s="243"/>
      <c r="BZ5" s="246"/>
      <c r="CA5" s="180"/>
      <c r="CB5" s="20"/>
      <c r="CC5" s="243"/>
      <c r="CD5" s="246"/>
      <c r="CE5" s="180"/>
      <c r="CF5" s="20"/>
      <c r="CG5" s="243"/>
      <c r="CH5" s="246"/>
      <c r="CI5" s="180"/>
      <c r="CJ5" s="20"/>
      <c r="CK5" s="243"/>
      <c r="CL5" s="246"/>
      <c r="CM5" s="180"/>
      <c r="CN5" s="20"/>
      <c r="CO5" s="243"/>
      <c r="CP5" s="246"/>
      <c r="CQ5" s="180"/>
      <c r="CR5" s="20"/>
      <c r="CS5" s="243"/>
      <c r="CT5" s="246"/>
      <c r="CU5" s="180"/>
      <c r="CV5" s="20"/>
      <c r="CW5" s="243"/>
      <c r="CX5" s="246"/>
      <c r="CY5" s="180"/>
      <c r="CZ5" s="20"/>
      <c r="DA5" s="243"/>
      <c r="DB5" s="246"/>
      <c r="DC5" s="180"/>
      <c r="DD5" s="20"/>
      <c r="DE5" s="243"/>
      <c r="DF5" s="246"/>
      <c r="DG5" s="180"/>
      <c r="DH5" s="20"/>
      <c r="DI5" s="243"/>
      <c r="DJ5" s="246"/>
      <c r="DK5" s="180"/>
      <c r="DL5" s="20"/>
      <c r="DM5" s="243"/>
      <c r="DN5" s="246"/>
      <c r="DO5" s="180"/>
      <c r="DP5" s="20"/>
      <c r="DQ5" s="243"/>
      <c r="DR5" s="246"/>
      <c r="DS5" s="180"/>
      <c r="DT5" s="20"/>
      <c r="DU5" s="243"/>
      <c r="DV5" s="246"/>
    </row>
    <row r="6" spans="1:126" ht="7.9" customHeight="1">
      <c r="A6" s="244"/>
      <c r="B6" s="247"/>
      <c r="C6" s="180"/>
      <c r="D6" s="20"/>
      <c r="E6" s="244"/>
      <c r="F6" s="247"/>
      <c r="G6" s="180"/>
      <c r="H6" s="20"/>
      <c r="I6" s="244"/>
      <c r="J6" s="247"/>
      <c r="K6" s="180"/>
      <c r="L6" s="20"/>
      <c r="M6" s="244"/>
      <c r="N6" s="247"/>
      <c r="O6" s="180"/>
      <c r="P6" s="20"/>
      <c r="Q6" s="244"/>
      <c r="R6" s="247"/>
      <c r="S6" s="180"/>
      <c r="T6" s="20"/>
      <c r="U6" s="244"/>
      <c r="V6" s="247"/>
      <c r="W6" s="180"/>
      <c r="X6" s="20"/>
      <c r="Y6" s="244"/>
      <c r="Z6" s="247"/>
      <c r="AA6" s="180"/>
      <c r="AB6" s="20"/>
      <c r="AC6" s="244"/>
      <c r="AD6" s="247"/>
      <c r="AE6" s="180"/>
      <c r="AF6" s="20"/>
      <c r="AG6" s="244"/>
      <c r="AH6" s="247"/>
      <c r="AI6" s="180"/>
      <c r="AJ6" s="20"/>
      <c r="AK6" s="244"/>
      <c r="AL6" s="247"/>
      <c r="AM6" s="180"/>
      <c r="AN6" s="20"/>
      <c r="AO6" s="244"/>
      <c r="AP6" s="247"/>
      <c r="AQ6" s="180"/>
      <c r="AR6" s="20"/>
      <c r="AS6" s="244"/>
      <c r="AT6" s="247"/>
      <c r="AU6" s="180"/>
      <c r="AV6" s="20"/>
      <c r="AW6" s="244"/>
      <c r="AX6" s="247"/>
      <c r="AY6" s="180"/>
      <c r="AZ6" s="20"/>
      <c r="BA6" s="244"/>
      <c r="BB6" s="247"/>
      <c r="BC6" s="180"/>
      <c r="BD6" s="20"/>
      <c r="BE6" s="244"/>
      <c r="BF6" s="247"/>
      <c r="BG6" s="180"/>
      <c r="BH6" s="20"/>
      <c r="BI6" s="244"/>
      <c r="BJ6" s="247"/>
      <c r="BK6" s="180"/>
      <c r="BL6" s="20"/>
      <c r="BM6" s="244"/>
      <c r="BN6" s="247"/>
      <c r="BO6" s="180"/>
      <c r="BP6" s="20"/>
      <c r="BQ6" s="244"/>
      <c r="BR6" s="247"/>
      <c r="BS6" s="180"/>
      <c r="BT6" s="20"/>
      <c r="BU6" s="244"/>
      <c r="BV6" s="247"/>
      <c r="BW6" s="180"/>
      <c r="BX6" s="20"/>
      <c r="BY6" s="244"/>
      <c r="BZ6" s="247"/>
      <c r="CA6" s="180"/>
      <c r="CB6" s="20"/>
      <c r="CC6" s="244"/>
      <c r="CD6" s="247"/>
      <c r="CE6" s="180"/>
      <c r="CF6" s="20"/>
      <c r="CG6" s="244"/>
      <c r="CH6" s="247"/>
      <c r="CI6" s="180"/>
      <c r="CJ6" s="20"/>
      <c r="CK6" s="244"/>
      <c r="CL6" s="247"/>
      <c r="CM6" s="180"/>
      <c r="CN6" s="20"/>
      <c r="CO6" s="244"/>
      <c r="CP6" s="247"/>
      <c r="CQ6" s="180"/>
      <c r="CR6" s="20"/>
      <c r="CS6" s="244"/>
      <c r="CT6" s="247"/>
      <c r="CU6" s="180"/>
      <c r="CV6" s="20"/>
      <c r="CW6" s="244"/>
      <c r="CX6" s="247"/>
      <c r="CY6" s="180"/>
      <c r="CZ6" s="20"/>
      <c r="DA6" s="244"/>
      <c r="DB6" s="247"/>
      <c r="DC6" s="180"/>
      <c r="DD6" s="20"/>
      <c r="DE6" s="244"/>
      <c r="DF6" s="247"/>
      <c r="DG6" s="180"/>
      <c r="DH6" s="20"/>
      <c r="DI6" s="244"/>
      <c r="DJ6" s="247"/>
      <c r="DK6" s="180"/>
      <c r="DL6" s="20"/>
      <c r="DM6" s="244"/>
      <c r="DN6" s="247"/>
      <c r="DO6" s="180"/>
      <c r="DP6" s="20"/>
      <c r="DQ6" s="244"/>
      <c r="DR6" s="247"/>
      <c r="DS6" s="180"/>
      <c r="DT6" s="20"/>
      <c r="DU6" s="244"/>
      <c r="DV6" s="247"/>
    </row>
    <row r="7" spans="1:126" ht="7.9" customHeight="1">
      <c r="A7" s="244"/>
      <c r="B7" s="247"/>
      <c r="C7" s="180"/>
      <c r="D7" s="20"/>
      <c r="E7" s="244"/>
      <c r="F7" s="247"/>
      <c r="G7" s="180"/>
      <c r="H7" s="20"/>
      <c r="I7" s="244"/>
      <c r="J7" s="247"/>
      <c r="K7" s="180"/>
      <c r="L7" s="20"/>
      <c r="M7" s="244"/>
      <c r="N7" s="247"/>
      <c r="O7" s="180"/>
      <c r="P7" s="20"/>
      <c r="Q7" s="244"/>
      <c r="R7" s="247"/>
      <c r="S7" s="180"/>
      <c r="T7" s="20"/>
      <c r="U7" s="244"/>
      <c r="V7" s="247"/>
      <c r="W7" s="180"/>
      <c r="X7" s="20"/>
      <c r="Y7" s="244"/>
      <c r="Z7" s="247"/>
      <c r="AA7" s="180"/>
      <c r="AB7" s="20"/>
      <c r="AC7" s="244"/>
      <c r="AD7" s="247"/>
      <c r="AE7" s="180"/>
      <c r="AF7" s="20"/>
      <c r="AG7" s="244"/>
      <c r="AH7" s="247"/>
      <c r="AI7" s="180"/>
      <c r="AJ7" s="20"/>
      <c r="AK7" s="244"/>
      <c r="AL7" s="247"/>
      <c r="AM7" s="180"/>
      <c r="AN7" s="20"/>
      <c r="AO7" s="244"/>
      <c r="AP7" s="247"/>
      <c r="AQ7" s="180"/>
      <c r="AR7" s="20"/>
      <c r="AS7" s="244"/>
      <c r="AT7" s="247"/>
      <c r="AU7" s="180"/>
      <c r="AV7" s="20"/>
      <c r="AW7" s="244"/>
      <c r="AX7" s="247"/>
      <c r="AY7" s="180"/>
      <c r="AZ7" s="20"/>
      <c r="BA7" s="244"/>
      <c r="BB7" s="247"/>
      <c r="BC7" s="180"/>
      <c r="BD7" s="20"/>
      <c r="BE7" s="244"/>
      <c r="BF7" s="247"/>
      <c r="BG7" s="180"/>
      <c r="BH7" s="20"/>
      <c r="BI7" s="244"/>
      <c r="BJ7" s="247"/>
      <c r="BK7" s="180"/>
      <c r="BL7" s="20"/>
      <c r="BM7" s="244"/>
      <c r="BN7" s="247"/>
      <c r="BO7" s="180"/>
      <c r="BP7" s="20"/>
      <c r="BQ7" s="244"/>
      <c r="BR7" s="247"/>
      <c r="BS7" s="180"/>
      <c r="BT7" s="20"/>
      <c r="BU7" s="244"/>
      <c r="BV7" s="247"/>
      <c r="BW7" s="180"/>
      <c r="BX7" s="20"/>
      <c r="BY7" s="244"/>
      <c r="BZ7" s="247"/>
      <c r="CA7" s="180"/>
      <c r="CB7" s="20"/>
      <c r="CC7" s="244"/>
      <c r="CD7" s="247"/>
      <c r="CE7" s="180"/>
      <c r="CF7" s="20"/>
      <c r="CG7" s="244"/>
      <c r="CH7" s="247"/>
      <c r="CI7" s="180"/>
      <c r="CJ7" s="20"/>
      <c r="CK7" s="244"/>
      <c r="CL7" s="247"/>
      <c r="CM7" s="180"/>
      <c r="CN7" s="20"/>
      <c r="CO7" s="244"/>
      <c r="CP7" s="247"/>
      <c r="CQ7" s="180"/>
      <c r="CR7" s="20"/>
      <c r="CS7" s="244"/>
      <c r="CT7" s="247"/>
      <c r="CU7" s="180"/>
      <c r="CV7" s="20"/>
      <c r="CW7" s="244"/>
      <c r="CX7" s="247"/>
      <c r="CY7" s="180"/>
      <c r="CZ7" s="20"/>
      <c r="DA7" s="244"/>
      <c r="DB7" s="247"/>
      <c r="DC7" s="180"/>
      <c r="DD7" s="20"/>
      <c r="DE7" s="244"/>
      <c r="DF7" s="247"/>
      <c r="DG7" s="180"/>
      <c r="DH7" s="20"/>
      <c r="DI7" s="244"/>
      <c r="DJ7" s="247"/>
      <c r="DK7" s="180"/>
      <c r="DL7" s="20"/>
      <c r="DM7" s="244"/>
      <c r="DN7" s="247"/>
      <c r="DO7" s="180"/>
      <c r="DP7" s="20"/>
      <c r="DQ7" s="244"/>
      <c r="DR7" s="247"/>
      <c r="DS7" s="180"/>
      <c r="DT7" s="20"/>
      <c r="DU7" s="244"/>
      <c r="DV7" s="247"/>
    </row>
    <row r="8" spans="1:126" ht="7.9" customHeight="1">
      <c r="A8" s="244"/>
      <c r="B8" s="247"/>
      <c r="C8" s="180"/>
      <c r="D8" s="20"/>
      <c r="E8" s="244"/>
      <c r="F8" s="247"/>
      <c r="G8" s="180"/>
      <c r="H8" s="20"/>
      <c r="I8" s="244"/>
      <c r="J8" s="247"/>
      <c r="K8" s="180"/>
      <c r="L8" s="20"/>
      <c r="M8" s="244"/>
      <c r="N8" s="247"/>
      <c r="O8" s="180"/>
      <c r="P8" s="20"/>
      <c r="Q8" s="244"/>
      <c r="R8" s="247"/>
      <c r="S8" s="180"/>
      <c r="T8" s="20"/>
      <c r="U8" s="244"/>
      <c r="V8" s="247"/>
      <c r="W8" s="180"/>
      <c r="X8" s="20"/>
      <c r="Y8" s="244"/>
      <c r="Z8" s="247"/>
      <c r="AA8" s="180"/>
      <c r="AB8" s="20"/>
      <c r="AC8" s="244"/>
      <c r="AD8" s="247"/>
      <c r="AE8" s="180"/>
      <c r="AF8" s="20"/>
      <c r="AG8" s="244"/>
      <c r="AH8" s="247"/>
      <c r="AI8" s="180"/>
      <c r="AJ8" s="20"/>
      <c r="AK8" s="244"/>
      <c r="AL8" s="247"/>
      <c r="AM8" s="180"/>
      <c r="AN8" s="20"/>
      <c r="AO8" s="244"/>
      <c r="AP8" s="247"/>
      <c r="AQ8" s="180"/>
      <c r="AR8" s="20"/>
      <c r="AS8" s="244"/>
      <c r="AT8" s="247"/>
      <c r="AU8" s="180"/>
      <c r="AV8" s="20"/>
      <c r="AW8" s="244"/>
      <c r="AX8" s="247"/>
      <c r="AY8" s="180"/>
      <c r="AZ8" s="20"/>
      <c r="BA8" s="244"/>
      <c r="BB8" s="247"/>
      <c r="BC8" s="180"/>
      <c r="BD8" s="20"/>
      <c r="BE8" s="244"/>
      <c r="BF8" s="247"/>
      <c r="BG8" s="180"/>
      <c r="BH8" s="20"/>
      <c r="BI8" s="244"/>
      <c r="BJ8" s="247"/>
      <c r="BK8" s="180"/>
      <c r="BL8" s="20"/>
      <c r="BM8" s="244"/>
      <c r="BN8" s="247"/>
      <c r="BO8" s="180"/>
      <c r="BP8" s="20"/>
      <c r="BQ8" s="244"/>
      <c r="BR8" s="247"/>
      <c r="BS8" s="180"/>
      <c r="BT8" s="20"/>
      <c r="BU8" s="244"/>
      <c r="BV8" s="247"/>
      <c r="BW8" s="180"/>
      <c r="BX8" s="20"/>
      <c r="BY8" s="244"/>
      <c r="BZ8" s="247"/>
      <c r="CA8" s="180"/>
      <c r="CB8" s="20"/>
      <c r="CC8" s="244"/>
      <c r="CD8" s="247"/>
      <c r="CE8" s="180"/>
      <c r="CF8" s="20"/>
      <c r="CG8" s="244"/>
      <c r="CH8" s="247"/>
      <c r="CI8" s="180"/>
      <c r="CJ8" s="20"/>
      <c r="CK8" s="244"/>
      <c r="CL8" s="247"/>
      <c r="CM8" s="180"/>
      <c r="CN8" s="20"/>
      <c r="CO8" s="244"/>
      <c r="CP8" s="247"/>
      <c r="CQ8" s="180"/>
      <c r="CR8" s="20"/>
      <c r="CS8" s="244"/>
      <c r="CT8" s="247"/>
      <c r="CU8" s="180"/>
      <c r="CV8" s="20"/>
      <c r="CW8" s="244"/>
      <c r="CX8" s="247"/>
      <c r="CY8" s="180"/>
      <c r="CZ8" s="20"/>
      <c r="DA8" s="244"/>
      <c r="DB8" s="247"/>
      <c r="DC8" s="180"/>
      <c r="DD8" s="20"/>
      <c r="DE8" s="244"/>
      <c r="DF8" s="247"/>
      <c r="DG8" s="180"/>
      <c r="DH8" s="20"/>
      <c r="DI8" s="244"/>
      <c r="DJ8" s="247"/>
      <c r="DK8" s="180"/>
      <c r="DL8" s="20"/>
      <c r="DM8" s="244"/>
      <c r="DN8" s="247"/>
      <c r="DO8" s="180"/>
      <c r="DP8" s="20"/>
      <c r="DQ8" s="244"/>
      <c r="DR8" s="247"/>
      <c r="DS8" s="180"/>
      <c r="DT8" s="20"/>
      <c r="DU8" s="244"/>
      <c r="DV8" s="247"/>
    </row>
    <row r="9" spans="1:126" ht="7.9" customHeight="1">
      <c r="A9" s="244"/>
      <c r="B9" s="247"/>
      <c r="C9" s="180"/>
      <c r="D9" s="20"/>
      <c r="E9" s="244"/>
      <c r="F9" s="247"/>
      <c r="G9" s="180"/>
      <c r="H9" s="20"/>
      <c r="I9" s="244"/>
      <c r="J9" s="247"/>
      <c r="K9" s="180"/>
      <c r="L9" s="20"/>
      <c r="M9" s="244"/>
      <c r="N9" s="247"/>
      <c r="O9" s="180"/>
      <c r="P9" s="20"/>
      <c r="Q9" s="244"/>
      <c r="R9" s="247"/>
      <c r="S9" s="180"/>
      <c r="T9" s="20"/>
      <c r="U9" s="244"/>
      <c r="V9" s="247"/>
      <c r="W9" s="180"/>
      <c r="X9" s="20"/>
      <c r="Y9" s="244"/>
      <c r="Z9" s="247"/>
      <c r="AA9" s="180"/>
      <c r="AB9" s="20"/>
      <c r="AC9" s="244"/>
      <c r="AD9" s="247"/>
      <c r="AE9" s="180"/>
      <c r="AF9" s="20"/>
      <c r="AG9" s="244"/>
      <c r="AH9" s="247"/>
      <c r="AI9" s="180"/>
      <c r="AJ9" s="20"/>
      <c r="AK9" s="244"/>
      <c r="AL9" s="247"/>
      <c r="AM9" s="180"/>
      <c r="AN9" s="20"/>
      <c r="AO9" s="244"/>
      <c r="AP9" s="247"/>
      <c r="AQ9" s="180"/>
      <c r="AR9" s="20"/>
      <c r="AS9" s="244"/>
      <c r="AT9" s="247"/>
      <c r="AU9" s="180"/>
      <c r="AV9" s="20"/>
      <c r="AW9" s="244"/>
      <c r="AX9" s="247"/>
      <c r="AY9" s="180"/>
      <c r="AZ9" s="20"/>
      <c r="BA9" s="244"/>
      <c r="BB9" s="247"/>
      <c r="BC9" s="180"/>
      <c r="BD9" s="20"/>
      <c r="BE9" s="244"/>
      <c r="BF9" s="247"/>
      <c r="BG9" s="180"/>
      <c r="BH9" s="20"/>
      <c r="BI9" s="244"/>
      <c r="BJ9" s="247"/>
      <c r="BK9" s="180"/>
      <c r="BL9" s="20"/>
      <c r="BM9" s="244"/>
      <c r="BN9" s="247"/>
      <c r="BO9" s="180"/>
      <c r="BP9" s="20"/>
      <c r="BQ9" s="244"/>
      <c r="BR9" s="247"/>
      <c r="BS9" s="180"/>
      <c r="BT9" s="20"/>
      <c r="BU9" s="244"/>
      <c r="BV9" s="247"/>
      <c r="BW9" s="180"/>
      <c r="BX9" s="20"/>
      <c r="BY9" s="244"/>
      <c r="BZ9" s="247"/>
      <c r="CA9" s="180"/>
      <c r="CB9" s="20"/>
      <c r="CC9" s="244"/>
      <c r="CD9" s="247"/>
      <c r="CE9" s="180"/>
      <c r="CF9" s="20"/>
      <c r="CG9" s="244"/>
      <c r="CH9" s="247"/>
      <c r="CI9" s="180"/>
      <c r="CJ9" s="20"/>
      <c r="CK9" s="244"/>
      <c r="CL9" s="247"/>
      <c r="CM9" s="180"/>
      <c r="CN9" s="20"/>
      <c r="CO9" s="244"/>
      <c r="CP9" s="247"/>
      <c r="CQ9" s="180"/>
      <c r="CR9" s="20"/>
      <c r="CS9" s="244"/>
      <c r="CT9" s="247"/>
      <c r="CU9" s="180"/>
      <c r="CV9" s="20"/>
      <c r="CW9" s="244"/>
      <c r="CX9" s="247"/>
      <c r="CY9" s="180"/>
      <c r="CZ9" s="20"/>
      <c r="DA9" s="244"/>
      <c r="DB9" s="247"/>
      <c r="DC9" s="180"/>
      <c r="DD9" s="20"/>
      <c r="DE9" s="244"/>
      <c r="DF9" s="247"/>
      <c r="DG9" s="180"/>
      <c r="DH9" s="20"/>
      <c r="DI9" s="244"/>
      <c r="DJ9" s="247"/>
      <c r="DK9" s="180"/>
      <c r="DL9" s="20"/>
      <c r="DM9" s="244"/>
      <c r="DN9" s="247"/>
      <c r="DO9" s="180"/>
      <c r="DP9" s="20"/>
      <c r="DQ9" s="244"/>
      <c r="DR9" s="247"/>
      <c r="DS9" s="180"/>
      <c r="DT9" s="20"/>
      <c r="DU9" s="244"/>
      <c r="DV9" s="247"/>
    </row>
    <row r="10" spans="1:126" ht="7.9" customHeight="1">
      <c r="A10" s="244"/>
      <c r="B10" s="247"/>
      <c r="C10" s="180"/>
      <c r="D10" s="20"/>
      <c r="E10" s="244"/>
      <c r="F10" s="247"/>
      <c r="G10" s="180"/>
      <c r="H10" s="20"/>
      <c r="I10" s="244"/>
      <c r="J10" s="247"/>
      <c r="K10" s="180"/>
      <c r="L10" s="20"/>
      <c r="M10" s="244"/>
      <c r="N10" s="247"/>
      <c r="O10" s="180"/>
      <c r="P10" s="20"/>
      <c r="Q10" s="244"/>
      <c r="R10" s="247"/>
      <c r="S10" s="180"/>
      <c r="T10" s="20"/>
      <c r="U10" s="244"/>
      <c r="V10" s="247"/>
      <c r="W10" s="180"/>
      <c r="X10" s="20"/>
      <c r="Y10" s="244"/>
      <c r="Z10" s="247"/>
      <c r="AA10" s="180"/>
      <c r="AB10" s="20"/>
      <c r="AC10" s="244"/>
      <c r="AD10" s="247"/>
      <c r="AE10" s="180"/>
      <c r="AF10" s="20"/>
      <c r="AG10" s="244"/>
      <c r="AH10" s="247"/>
      <c r="AI10" s="180"/>
      <c r="AJ10" s="20"/>
      <c r="AK10" s="244"/>
      <c r="AL10" s="247"/>
      <c r="AM10" s="180"/>
      <c r="AN10" s="20"/>
      <c r="AO10" s="244"/>
      <c r="AP10" s="247"/>
      <c r="AQ10" s="180"/>
      <c r="AR10" s="20"/>
      <c r="AS10" s="244"/>
      <c r="AT10" s="247"/>
      <c r="AU10" s="180"/>
      <c r="AV10" s="20"/>
      <c r="AW10" s="244"/>
      <c r="AX10" s="247"/>
      <c r="AY10" s="180"/>
      <c r="AZ10" s="20"/>
      <c r="BA10" s="244"/>
      <c r="BB10" s="247"/>
      <c r="BC10" s="180"/>
      <c r="BD10" s="20"/>
      <c r="BE10" s="244"/>
      <c r="BF10" s="247"/>
      <c r="BG10" s="180"/>
      <c r="BH10" s="20"/>
      <c r="BI10" s="244"/>
      <c r="BJ10" s="247"/>
      <c r="BK10" s="180"/>
      <c r="BL10" s="20"/>
      <c r="BM10" s="244"/>
      <c r="BN10" s="247"/>
      <c r="BO10" s="180"/>
      <c r="BP10" s="20"/>
      <c r="BQ10" s="244"/>
      <c r="BR10" s="247"/>
      <c r="BS10" s="180"/>
      <c r="BT10" s="20"/>
      <c r="BU10" s="244"/>
      <c r="BV10" s="247"/>
      <c r="BW10" s="180"/>
      <c r="BX10" s="20"/>
      <c r="BY10" s="244"/>
      <c r="BZ10" s="247"/>
      <c r="CA10" s="180"/>
      <c r="CB10" s="20"/>
      <c r="CC10" s="244"/>
      <c r="CD10" s="247"/>
      <c r="CE10" s="180"/>
      <c r="CF10" s="20"/>
      <c r="CG10" s="244"/>
      <c r="CH10" s="247"/>
      <c r="CI10" s="180"/>
      <c r="CJ10" s="20"/>
      <c r="CK10" s="244"/>
      <c r="CL10" s="247"/>
      <c r="CM10" s="180"/>
      <c r="CN10" s="20"/>
      <c r="CO10" s="244"/>
      <c r="CP10" s="247"/>
      <c r="CQ10" s="180"/>
      <c r="CR10" s="20"/>
      <c r="CS10" s="244"/>
      <c r="CT10" s="247"/>
      <c r="CU10" s="180"/>
      <c r="CV10" s="20"/>
      <c r="CW10" s="244"/>
      <c r="CX10" s="247"/>
      <c r="CY10" s="180"/>
      <c r="CZ10" s="20"/>
      <c r="DA10" s="244"/>
      <c r="DB10" s="247"/>
      <c r="DC10" s="180"/>
      <c r="DD10" s="20"/>
      <c r="DE10" s="244"/>
      <c r="DF10" s="247"/>
      <c r="DG10" s="180"/>
      <c r="DH10" s="20"/>
      <c r="DI10" s="244"/>
      <c r="DJ10" s="247"/>
      <c r="DK10" s="180"/>
      <c r="DL10" s="20"/>
      <c r="DM10" s="244"/>
      <c r="DN10" s="247"/>
      <c r="DO10" s="180"/>
      <c r="DP10" s="20"/>
      <c r="DQ10" s="244"/>
      <c r="DR10" s="247"/>
      <c r="DS10" s="180"/>
      <c r="DT10" s="20"/>
      <c r="DU10" s="244"/>
      <c r="DV10" s="247"/>
    </row>
    <row r="11" spans="1:126" ht="7.9" customHeight="1">
      <c r="A11" s="244"/>
      <c r="B11" s="247"/>
      <c r="C11" s="180"/>
      <c r="D11" s="20"/>
      <c r="E11" s="244"/>
      <c r="F11" s="247"/>
      <c r="G11" s="180"/>
      <c r="H11" s="20"/>
      <c r="I11" s="244"/>
      <c r="J11" s="247"/>
      <c r="K11" s="180"/>
      <c r="L11" s="20"/>
      <c r="M11" s="244"/>
      <c r="N11" s="247"/>
      <c r="O11" s="180"/>
      <c r="P11" s="20"/>
      <c r="Q11" s="244"/>
      <c r="R11" s="247"/>
      <c r="S11" s="180"/>
      <c r="T11" s="20"/>
      <c r="U11" s="244"/>
      <c r="V11" s="247"/>
      <c r="W11" s="180"/>
      <c r="X11" s="20"/>
      <c r="Y11" s="244"/>
      <c r="Z11" s="247"/>
      <c r="AA11" s="180"/>
      <c r="AB11" s="20"/>
      <c r="AC11" s="244"/>
      <c r="AD11" s="247"/>
      <c r="AE11" s="180"/>
      <c r="AF11" s="20"/>
      <c r="AG11" s="244"/>
      <c r="AH11" s="247"/>
      <c r="AI11" s="180"/>
      <c r="AJ11" s="20"/>
      <c r="AK11" s="244"/>
      <c r="AL11" s="247"/>
      <c r="AM11" s="180"/>
      <c r="AN11" s="20"/>
      <c r="AO11" s="244"/>
      <c r="AP11" s="247"/>
      <c r="AQ11" s="180"/>
      <c r="AR11" s="20"/>
      <c r="AS11" s="244"/>
      <c r="AT11" s="247"/>
      <c r="AU11" s="180"/>
      <c r="AV11" s="20"/>
      <c r="AW11" s="244"/>
      <c r="AX11" s="247"/>
      <c r="AY11" s="180"/>
      <c r="AZ11" s="20"/>
      <c r="BA11" s="244"/>
      <c r="BB11" s="247"/>
      <c r="BC11" s="180"/>
      <c r="BD11" s="20"/>
      <c r="BE11" s="244"/>
      <c r="BF11" s="247"/>
      <c r="BG11" s="180"/>
      <c r="BH11" s="20"/>
      <c r="BI11" s="244"/>
      <c r="BJ11" s="247"/>
      <c r="BK11" s="180"/>
      <c r="BL11" s="20"/>
      <c r="BM11" s="244"/>
      <c r="BN11" s="247"/>
      <c r="BO11" s="180"/>
      <c r="BP11" s="20"/>
      <c r="BQ11" s="244"/>
      <c r="BR11" s="247"/>
      <c r="BS11" s="180"/>
      <c r="BT11" s="20"/>
      <c r="BU11" s="244"/>
      <c r="BV11" s="247"/>
      <c r="BW11" s="180"/>
      <c r="BX11" s="20"/>
      <c r="BY11" s="244"/>
      <c r="BZ11" s="247"/>
      <c r="CA11" s="180"/>
      <c r="CB11" s="20"/>
      <c r="CC11" s="244"/>
      <c r="CD11" s="247"/>
      <c r="CE11" s="180"/>
      <c r="CF11" s="20"/>
      <c r="CG11" s="244"/>
      <c r="CH11" s="247"/>
      <c r="CI11" s="180"/>
      <c r="CJ11" s="20"/>
      <c r="CK11" s="244"/>
      <c r="CL11" s="247"/>
      <c r="CM11" s="180"/>
      <c r="CN11" s="20"/>
      <c r="CO11" s="244"/>
      <c r="CP11" s="247"/>
      <c r="CQ11" s="180"/>
      <c r="CR11" s="20"/>
      <c r="CS11" s="244"/>
      <c r="CT11" s="247"/>
      <c r="CU11" s="180"/>
      <c r="CV11" s="20"/>
      <c r="CW11" s="244"/>
      <c r="CX11" s="247"/>
      <c r="CY11" s="180"/>
      <c r="CZ11" s="20"/>
      <c r="DA11" s="244"/>
      <c r="DB11" s="247"/>
      <c r="DC11" s="180"/>
      <c r="DD11" s="20"/>
      <c r="DE11" s="244"/>
      <c r="DF11" s="247"/>
      <c r="DG11" s="180"/>
      <c r="DH11" s="20"/>
      <c r="DI11" s="244"/>
      <c r="DJ11" s="247"/>
      <c r="DK11" s="180"/>
      <c r="DL11" s="20"/>
      <c r="DM11" s="244"/>
      <c r="DN11" s="247"/>
      <c r="DO11" s="180"/>
      <c r="DP11" s="20"/>
      <c r="DQ11" s="244"/>
      <c r="DR11" s="247"/>
      <c r="DS11" s="180"/>
      <c r="DT11" s="20"/>
      <c r="DU11" s="244"/>
      <c r="DV11" s="247"/>
    </row>
    <row r="12" spans="1:126" ht="7.9" customHeight="1">
      <c r="A12" s="244"/>
      <c r="B12" s="247"/>
      <c r="C12" s="180"/>
      <c r="D12" s="20"/>
      <c r="E12" s="244"/>
      <c r="F12" s="247"/>
      <c r="G12" s="180"/>
      <c r="H12" s="20"/>
      <c r="I12" s="244"/>
      <c r="J12" s="247"/>
      <c r="K12" s="180"/>
      <c r="L12" s="20"/>
      <c r="M12" s="244"/>
      <c r="N12" s="247"/>
      <c r="O12" s="180"/>
      <c r="P12" s="20"/>
      <c r="Q12" s="244"/>
      <c r="R12" s="247"/>
      <c r="S12" s="180"/>
      <c r="T12" s="20"/>
      <c r="U12" s="244"/>
      <c r="V12" s="247"/>
      <c r="W12" s="180"/>
      <c r="X12" s="20"/>
      <c r="Y12" s="244"/>
      <c r="Z12" s="247"/>
      <c r="AA12" s="180"/>
      <c r="AB12" s="20"/>
      <c r="AC12" s="244"/>
      <c r="AD12" s="247"/>
      <c r="AE12" s="180"/>
      <c r="AF12" s="20"/>
      <c r="AG12" s="244"/>
      <c r="AH12" s="247"/>
      <c r="AI12" s="180"/>
      <c r="AJ12" s="20"/>
      <c r="AK12" s="244"/>
      <c r="AL12" s="247"/>
      <c r="AM12" s="180"/>
      <c r="AN12" s="20"/>
      <c r="AO12" s="244"/>
      <c r="AP12" s="247"/>
      <c r="AQ12" s="180"/>
      <c r="AR12" s="20"/>
      <c r="AS12" s="244"/>
      <c r="AT12" s="247"/>
      <c r="AU12" s="180"/>
      <c r="AV12" s="20"/>
      <c r="AW12" s="244"/>
      <c r="AX12" s="247"/>
      <c r="AY12" s="180"/>
      <c r="AZ12" s="20"/>
      <c r="BA12" s="244"/>
      <c r="BB12" s="247"/>
      <c r="BC12" s="180"/>
      <c r="BD12" s="20"/>
      <c r="BE12" s="244"/>
      <c r="BF12" s="247"/>
      <c r="BG12" s="180"/>
      <c r="BH12" s="20"/>
      <c r="BI12" s="244"/>
      <c r="BJ12" s="247"/>
      <c r="BK12" s="180"/>
      <c r="BL12" s="20"/>
      <c r="BM12" s="244"/>
      <c r="BN12" s="247"/>
      <c r="BO12" s="180"/>
      <c r="BP12" s="20"/>
      <c r="BQ12" s="244"/>
      <c r="BR12" s="247"/>
      <c r="BS12" s="180"/>
      <c r="BT12" s="20"/>
      <c r="BU12" s="244"/>
      <c r="BV12" s="247"/>
      <c r="BW12" s="180"/>
      <c r="BX12" s="20"/>
      <c r="BY12" s="244"/>
      <c r="BZ12" s="247"/>
      <c r="CA12" s="180"/>
      <c r="CB12" s="20"/>
      <c r="CC12" s="244"/>
      <c r="CD12" s="247"/>
      <c r="CE12" s="180"/>
      <c r="CF12" s="20"/>
      <c r="CG12" s="244"/>
      <c r="CH12" s="247"/>
      <c r="CI12" s="180"/>
      <c r="CJ12" s="20"/>
      <c r="CK12" s="244"/>
      <c r="CL12" s="247"/>
      <c r="CM12" s="180"/>
      <c r="CN12" s="20"/>
      <c r="CO12" s="244"/>
      <c r="CP12" s="247"/>
      <c r="CQ12" s="180"/>
      <c r="CR12" s="20"/>
      <c r="CS12" s="244"/>
      <c r="CT12" s="247"/>
      <c r="CU12" s="180"/>
      <c r="CV12" s="20"/>
      <c r="CW12" s="244"/>
      <c r="CX12" s="247"/>
      <c r="CY12" s="180"/>
      <c r="CZ12" s="20"/>
      <c r="DA12" s="244"/>
      <c r="DB12" s="247"/>
      <c r="DC12" s="180"/>
      <c r="DD12" s="20"/>
      <c r="DE12" s="244"/>
      <c r="DF12" s="247"/>
      <c r="DG12" s="180"/>
      <c r="DH12" s="20"/>
      <c r="DI12" s="244"/>
      <c r="DJ12" s="247"/>
      <c r="DK12" s="180"/>
      <c r="DL12" s="20"/>
      <c r="DM12" s="244"/>
      <c r="DN12" s="247"/>
      <c r="DO12" s="180"/>
      <c r="DP12" s="20"/>
      <c r="DQ12" s="244"/>
      <c r="DR12" s="247"/>
      <c r="DS12" s="180"/>
      <c r="DT12" s="20"/>
      <c r="DU12" s="244"/>
      <c r="DV12" s="247"/>
    </row>
    <row r="13" spans="1:126" ht="7.9" customHeight="1">
      <c r="A13" s="245"/>
      <c r="B13" s="248"/>
      <c r="C13" s="180"/>
      <c r="D13" s="20"/>
      <c r="E13" s="245"/>
      <c r="F13" s="248"/>
      <c r="G13" s="180"/>
      <c r="H13" s="20"/>
      <c r="I13" s="245"/>
      <c r="J13" s="248"/>
      <c r="K13" s="180"/>
      <c r="L13" s="20"/>
      <c r="M13" s="245"/>
      <c r="N13" s="248"/>
      <c r="O13" s="180"/>
      <c r="P13" s="20"/>
      <c r="Q13" s="245"/>
      <c r="R13" s="248"/>
      <c r="S13" s="180"/>
      <c r="T13" s="20"/>
      <c r="U13" s="245"/>
      <c r="V13" s="248"/>
      <c r="W13" s="180"/>
      <c r="X13" s="20"/>
      <c r="Y13" s="245"/>
      <c r="Z13" s="248"/>
      <c r="AA13" s="180"/>
      <c r="AB13" s="20"/>
      <c r="AC13" s="245"/>
      <c r="AD13" s="248"/>
      <c r="AE13" s="180"/>
      <c r="AF13" s="20"/>
      <c r="AG13" s="245"/>
      <c r="AH13" s="248"/>
      <c r="AI13" s="180"/>
      <c r="AJ13" s="20"/>
      <c r="AK13" s="245"/>
      <c r="AL13" s="248"/>
      <c r="AM13" s="180"/>
      <c r="AN13" s="20"/>
      <c r="AO13" s="245"/>
      <c r="AP13" s="248"/>
      <c r="AQ13" s="180"/>
      <c r="AR13" s="20"/>
      <c r="AS13" s="245"/>
      <c r="AT13" s="248"/>
      <c r="AU13" s="180"/>
      <c r="AV13" s="20"/>
      <c r="AW13" s="245"/>
      <c r="AX13" s="248"/>
      <c r="AY13" s="180"/>
      <c r="AZ13" s="20"/>
      <c r="BA13" s="245"/>
      <c r="BB13" s="248"/>
      <c r="BC13" s="180"/>
      <c r="BD13" s="20"/>
      <c r="BE13" s="245"/>
      <c r="BF13" s="248"/>
      <c r="BG13" s="180"/>
      <c r="BH13" s="20"/>
      <c r="BI13" s="245"/>
      <c r="BJ13" s="248"/>
      <c r="BK13" s="180"/>
      <c r="BL13" s="20"/>
      <c r="BM13" s="245"/>
      <c r="BN13" s="248"/>
      <c r="BO13" s="180"/>
      <c r="BP13" s="20"/>
      <c r="BQ13" s="245"/>
      <c r="BR13" s="248"/>
      <c r="BS13" s="180"/>
      <c r="BT13" s="20"/>
      <c r="BU13" s="245"/>
      <c r="BV13" s="248"/>
      <c r="BW13" s="180"/>
      <c r="BX13" s="20"/>
      <c r="BY13" s="245"/>
      <c r="BZ13" s="248"/>
      <c r="CA13" s="180"/>
      <c r="CB13" s="20"/>
      <c r="CC13" s="245"/>
      <c r="CD13" s="248"/>
      <c r="CE13" s="180"/>
      <c r="CF13" s="20"/>
      <c r="CG13" s="245"/>
      <c r="CH13" s="248"/>
      <c r="CI13" s="180"/>
      <c r="CJ13" s="20"/>
      <c r="CK13" s="245"/>
      <c r="CL13" s="248"/>
      <c r="CM13" s="180"/>
      <c r="CN13" s="20"/>
      <c r="CO13" s="245"/>
      <c r="CP13" s="248"/>
      <c r="CQ13" s="180"/>
      <c r="CR13" s="20"/>
      <c r="CS13" s="245"/>
      <c r="CT13" s="248"/>
      <c r="CU13" s="180"/>
      <c r="CV13" s="20"/>
      <c r="CW13" s="245"/>
      <c r="CX13" s="248"/>
      <c r="CY13" s="180"/>
      <c r="CZ13" s="20"/>
      <c r="DA13" s="245"/>
      <c r="DB13" s="248"/>
      <c r="DC13" s="180"/>
      <c r="DD13" s="20"/>
      <c r="DE13" s="245"/>
      <c r="DF13" s="248"/>
      <c r="DG13" s="180"/>
      <c r="DH13" s="20"/>
      <c r="DI13" s="245"/>
      <c r="DJ13" s="248"/>
      <c r="DK13" s="180"/>
      <c r="DL13" s="20"/>
      <c r="DM13" s="245"/>
      <c r="DN13" s="248"/>
      <c r="DO13" s="180"/>
      <c r="DP13" s="20"/>
      <c r="DQ13" s="245"/>
      <c r="DR13" s="248"/>
      <c r="DS13" s="180"/>
      <c r="DT13" s="20"/>
      <c r="DU13" s="245"/>
      <c r="DV13" s="248"/>
    </row>
    <row r="14" spans="1:126" ht="7.9" customHeight="1">
      <c r="A14" s="26"/>
      <c r="B14" s="35"/>
      <c r="C14" s="23"/>
      <c r="D14" s="23"/>
      <c r="E14" s="26"/>
      <c r="F14" s="35"/>
      <c r="G14" s="23"/>
      <c r="H14" s="23"/>
      <c r="I14" s="26"/>
      <c r="J14" s="35"/>
      <c r="K14" s="23"/>
      <c r="L14" s="23"/>
      <c r="M14" s="26"/>
      <c r="N14" s="35"/>
      <c r="O14" s="23"/>
      <c r="P14" s="23"/>
      <c r="Q14" s="26"/>
      <c r="R14" s="35"/>
      <c r="S14" s="23"/>
      <c r="T14" s="23"/>
      <c r="U14" s="26"/>
      <c r="V14" s="35"/>
      <c r="W14" s="23"/>
      <c r="X14" s="23"/>
      <c r="Y14" s="26"/>
      <c r="Z14" s="35"/>
      <c r="AA14" s="23"/>
      <c r="AB14" s="23"/>
      <c r="AC14" s="26"/>
      <c r="AD14" s="35"/>
      <c r="AE14" s="23"/>
      <c r="AF14" s="23"/>
      <c r="AG14" s="26"/>
      <c r="AH14" s="35"/>
      <c r="AI14" s="23"/>
      <c r="AJ14" s="23"/>
      <c r="AK14" s="26"/>
      <c r="AL14" s="35"/>
      <c r="AM14" s="23"/>
      <c r="AN14" s="23"/>
      <c r="AO14" s="26"/>
      <c r="AP14" s="35"/>
      <c r="AQ14" s="23"/>
      <c r="AR14" s="23"/>
      <c r="AS14" s="26"/>
      <c r="AT14" s="35"/>
      <c r="AU14" s="23"/>
      <c r="AV14" s="23"/>
      <c r="AW14" s="26"/>
      <c r="AX14" s="35"/>
      <c r="AY14" s="23"/>
      <c r="AZ14" s="23"/>
      <c r="BA14" s="26"/>
      <c r="BB14" s="35"/>
      <c r="BC14" s="23"/>
      <c r="BD14" s="23"/>
      <c r="BE14" s="26"/>
      <c r="BF14" s="35"/>
      <c r="BG14" s="23"/>
      <c r="BH14" s="23"/>
      <c r="BI14" s="26"/>
      <c r="BJ14" s="35"/>
      <c r="BK14" s="23"/>
      <c r="BL14" s="23"/>
      <c r="BM14" s="26"/>
      <c r="BN14" s="35"/>
      <c r="BO14" s="23"/>
      <c r="BP14" s="23"/>
      <c r="BQ14" s="26"/>
      <c r="BR14" s="35"/>
      <c r="BS14" s="23"/>
      <c r="BT14" s="23"/>
      <c r="BU14" s="26"/>
      <c r="BV14" s="35"/>
      <c r="BW14" s="23"/>
      <c r="BX14" s="23"/>
      <c r="BY14" s="26"/>
      <c r="BZ14" s="35"/>
      <c r="CA14" s="23"/>
      <c r="CB14" s="23"/>
      <c r="CC14" s="26"/>
      <c r="CD14" s="35"/>
      <c r="CE14" s="23"/>
      <c r="CF14" s="23"/>
      <c r="CG14" s="26"/>
      <c r="CH14" s="35"/>
      <c r="CI14" s="23"/>
      <c r="CJ14" s="23"/>
      <c r="CK14" s="26"/>
      <c r="CL14" s="35"/>
      <c r="CM14" s="23"/>
      <c r="CN14" s="23"/>
      <c r="CO14" s="26"/>
      <c r="CP14" s="35"/>
      <c r="CQ14" s="23"/>
      <c r="CR14" s="23"/>
      <c r="CS14" s="26"/>
      <c r="CT14" s="35"/>
      <c r="CU14" s="23"/>
      <c r="CV14" s="23"/>
      <c r="CW14" s="26"/>
      <c r="CX14" s="35"/>
      <c r="CY14" s="23"/>
      <c r="CZ14" s="23"/>
      <c r="DA14" s="26"/>
      <c r="DB14" s="35"/>
      <c r="DC14" s="23"/>
      <c r="DD14" s="23"/>
      <c r="DE14" s="26"/>
      <c r="DF14" s="35"/>
      <c r="DG14" s="23"/>
      <c r="DH14" s="23"/>
      <c r="DI14" s="26"/>
      <c r="DJ14" s="35"/>
      <c r="DK14" s="23"/>
      <c r="DL14" s="23"/>
      <c r="DM14" s="26"/>
      <c r="DN14" s="35"/>
      <c r="DO14" s="23"/>
      <c r="DP14" s="23"/>
      <c r="DQ14" s="26"/>
      <c r="DR14" s="35"/>
      <c r="DS14" s="23"/>
      <c r="DT14" s="23"/>
      <c r="DU14" s="26"/>
      <c r="DV14" s="35"/>
    </row>
    <row r="15" spans="1:126" ht="7.9" customHeight="1">
      <c r="A15" s="23"/>
      <c r="B15" s="48"/>
      <c r="C15" s="46"/>
      <c r="D15" s="46"/>
      <c r="E15" s="47"/>
      <c r="F15" s="48"/>
      <c r="G15" s="46"/>
      <c r="H15" s="46"/>
      <c r="I15" s="23"/>
      <c r="J15" s="48"/>
      <c r="K15" s="46"/>
      <c r="L15" s="46"/>
      <c r="M15" s="23"/>
      <c r="N15" s="48"/>
      <c r="O15" s="46"/>
      <c r="P15" s="46"/>
      <c r="Q15" s="23"/>
      <c r="R15" s="48"/>
      <c r="S15" s="46"/>
      <c r="T15" s="46"/>
      <c r="U15" s="23"/>
      <c r="V15" s="48"/>
      <c r="W15" s="46"/>
      <c r="X15" s="46"/>
      <c r="Y15" s="23"/>
      <c r="Z15" s="48"/>
      <c r="AA15" s="46"/>
      <c r="AB15" s="46"/>
      <c r="AC15" s="23"/>
      <c r="AD15" s="48"/>
      <c r="AE15" s="46"/>
      <c r="AF15" s="46"/>
      <c r="AG15" s="23"/>
      <c r="AH15" s="48"/>
      <c r="AI15" s="46"/>
      <c r="AJ15" s="46"/>
      <c r="AK15" s="23"/>
      <c r="AL15" s="48"/>
      <c r="AM15" s="46"/>
      <c r="AN15" s="46"/>
      <c r="AO15" s="23"/>
      <c r="AP15" s="48"/>
      <c r="AQ15" s="46"/>
      <c r="AR15" s="46"/>
      <c r="AS15" s="23"/>
      <c r="AT15" s="48"/>
      <c r="AU15" s="46"/>
      <c r="AV15" s="46"/>
      <c r="AW15" s="23"/>
      <c r="AX15" s="48"/>
      <c r="AY15" s="46"/>
      <c r="AZ15" s="46"/>
      <c r="BA15" s="23"/>
      <c r="BB15" s="48"/>
      <c r="BC15" s="46"/>
      <c r="BD15" s="46"/>
      <c r="BE15" s="23"/>
      <c r="BF15" s="48"/>
      <c r="BG15" s="46"/>
      <c r="BH15" s="46"/>
      <c r="BI15" s="23"/>
      <c r="BJ15" s="48"/>
      <c r="BK15" s="46"/>
      <c r="BL15" s="46"/>
      <c r="BM15" s="23"/>
      <c r="BN15" s="48"/>
      <c r="BO15" s="46"/>
      <c r="BP15" s="46"/>
      <c r="BQ15" s="23"/>
      <c r="BR15" s="48"/>
      <c r="BS15" s="46"/>
      <c r="BT15" s="46"/>
      <c r="BU15" s="23"/>
      <c r="BV15" s="48"/>
      <c r="BW15" s="46"/>
      <c r="BX15" s="46"/>
      <c r="BY15" s="23"/>
      <c r="BZ15" s="48"/>
      <c r="CA15" s="46"/>
      <c r="CB15" s="46"/>
      <c r="CC15" s="23"/>
      <c r="CD15" s="48"/>
      <c r="CE15" s="46"/>
      <c r="CF15" s="46"/>
      <c r="CG15" s="23"/>
      <c r="CH15" s="48"/>
      <c r="CI15" s="46"/>
      <c r="CJ15" s="46"/>
      <c r="CK15" s="23"/>
      <c r="CL15" s="48"/>
      <c r="CM15" s="46"/>
      <c r="CN15" s="46"/>
      <c r="CO15" s="23"/>
      <c r="CP15" s="48"/>
      <c r="CQ15" s="46"/>
      <c r="CR15" s="46"/>
      <c r="CS15" s="23"/>
      <c r="CT15" s="48"/>
      <c r="CU15" s="46"/>
      <c r="CV15" s="46"/>
      <c r="CW15" s="23"/>
      <c r="CX15" s="48"/>
      <c r="CY15" s="46"/>
      <c r="CZ15" s="46"/>
      <c r="DA15" s="23"/>
      <c r="DB15" s="48"/>
      <c r="DC15" s="46"/>
      <c r="DD15" s="46"/>
      <c r="DE15" s="23"/>
      <c r="DF15" s="48"/>
      <c r="DG15" s="46"/>
      <c r="DH15" s="46"/>
      <c r="DI15" s="23"/>
      <c r="DJ15" s="48"/>
      <c r="DK15" s="46"/>
      <c r="DL15" s="46"/>
      <c r="DM15" s="23"/>
      <c r="DN15" s="48"/>
      <c r="DO15" s="46"/>
      <c r="DP15" s="46"/>
      <c r="DQ15" s="23"/>
      <c r="DR15" s="48"/>
      <c r="DS15" s="46"/>
      <c r="DT15" s="46"/>
      <c r="DU15" s="23"/>
      <c r="DV15" s="48"/>
    </row>
    <row r="16" spans="1:126" ht="7.9" customHeight="1">
      <c r="A16" s="23"/>
      <c r="B16" s="48"/>
      <c r="C16" s="46"/>
      <c r="D16" s="46"/>
      <c r="E16" s="47"/>
      <c r="F16" s="41"/>
      <c r="G16" s="23"/>
      <c r="H16" s="23"/>
      <c r="I16" s="23"/>
      <c r="J16" s="41"/>
      <c r="K16" s="23"/>
      <c r="L16" s="23"/>
      <c r="M16" s="23"/>
      <c r="N16" s="41"/>
      <c r="O16" s="23"/>
      <c r="P16" s="23"/>
      <c r="Q16" s="23"/>
      <c r="R16" s="41"/>
      <c r="S16" s="23"/>
      <c r="T16" s="23"/>
      <c r="U16" s="23"/>
      <c r="V16" s="41"/>
      <c r="W16" s="23"/>
      <c r="X16" s="23"/>
      <c r="Y16" s="23"/>
      <c r="Z16" s="41"/>
      <c r="AA16" s="23"/>
      <c r="AB16" s="23"/>
      <c r="AC16" s="23"/>
      <c r="AD16" s="41"/>
      <c r="AE16" s="23"/>
      <c r="AF16" s="23"/>
      <c r="AG16" s="23"/>
      <c r="AH16" s="41"/>
      <c r="AI16" s="23"/>
      <c r="AJ16" s="23"/>
      <c r="AK16" s="23"/>
      <c r="AL16" s="41"/>
      <c r="AM16" s="23"/>
      <c r="AN16" s="23"/>
      <c r="AO16" s="23"/>
      <c r="AP16" s="41"/>
      <c r="AQ16" s="23"/>
      <c r="AR16" s="23"/>
      <c r="AS16" s="23"/>
      <c r="AT16" s="41"/>
      <c r="AU16" s="23"/>
      <c r="AV16" s="23"/>
      <c r="AW16" s="23"/>
      <c r="AX16" s="41"/>
      <c r="AY16" s="23"/>
      <c r="AZ16" s="23"/>
      <c r="BA16" s="23"/>
      <c r="BB16" s="41"/>
      <c r="BC16" s="23"/>
      <c r="BD16" s="23"/>
      <c r="BE16" s="23"/>
      <c r="BF16" s="41"/>
      <c r="BG16" s="23"/>
      <c r="BH16" s="23"/>
      <c r="BI16" s="23"/>
      <c r="BJ16" s="41"/>
      <c r="BK16" s="23"/>
      <c r="BL16" s="23"/>
      <c r="BM16" s="23"/>
      <c r="BN16" s="41"/>
      <c r="BO16" s="23"/>
      <c r="BP16" s="23"/>
      <c r="BQ16" s="23"/>
      <c r="BR16" s="41"/>
      <c r="BS16" s="23"/>
      <c r="BT16" s="23"/>
      <c r="BU16" s="23"/>
      <c r="BV16" s="41"/>
      <c r="BW16" s="23"/>
      <c r="BX16" s="23"/>
      <c r="BY16" s="23"/>
      <c r="BZ16" s="41"/>
      <c r="CA16" s="23"/>
      <c r="CB16" s="23"/>
      <c r="CC16" s="23"/>
      <c r="CD16" s="41"/>
      <c r="CE16" s="23"/>
      <c r="CF16" s="23"/>
      <c r="CG16" s="23"/>
      <c r="CH16" s="41"/>
      <c r="CI16" s="23"/>
      <c r="CJ16" s="23"/>
      <c r="CK16" s="23"/>
      <c r="CL16" s="41"/>
      <c r="CM16" s="23"/>
      <c r="CN16" s="23"/>
      <c r="CO16" s="23"/>
      <c r="CP16" s="41"/>
      <c r="CQ16" s="23"/>
      <c r="CR16" s="23"/>
      <c r="CS16" s="23"/>
      <c r="CT16" s="41"/>
      <c r="CU16" s="23"/>
      <c r="CV16" s="23"/>
      <c r="CW16" s="23"/>
      <c r="CX16" s="41"/>
      <c r="CY16" s="23"/>
      <c r="CZ16" s="23"/>
      <c r="DA16" s="23"/>
      <c r="DB16" s="41"/>
      <c r="DC16" s="23"/>
      <c r="DD16" s="23"/>
      <c r="DE16" s="23"/>
      <c r="DF16" s="41"/>
      <c r="DG16" s="23"/>
      <c r="DH16" s="23"/>
      <c r="DI16" s="23"/>
      <c r="DJ16" s="41"/>
      <c r="DK16" s="23"/>
      <c r="DL16" s="23"/>
      <c r="DM16" s="23"/>
      <c r="DN16" s="41"/>
      <c r="DO16" s="23"/>
      <c r="DP16" s="23"/>
      <c r="DQ16" s="23"/>
      <c r="DR16" s="41"/>
      <c r="DS16" s="23"/>
      <c r="DT16" s="23"/>
      <c r="DU16" s="23"/>
      <c r="DV16" s="41"/>
    </row>
    <row r="17" spans="1:126" ht="7.9" customHeight="1">
      <c r="A17" s="47"/>
      <c r="B17" s="233" t="s">
        <v>52</v>
      </c>
      <c r="C17" s="234"/>
      <c r="D17" s="234"/>
      <c r="E17" s="235"/>
      <c r="F17" s="23"/>
      <c r="G17" s="23"/>
      <c r="H17" s="23"/>
      <c r="I17" s="47"/>
      <c r="J17" s="233" t="s">
        <v>53</v>
      </c>
      <c r="K17" s="234"/>
      <c r="L17" s="234"/>
      <c r="M17" s="235"/>
      <c r="N17" s="31"/>
      <c r="O17" s="23"/>
      <c r="P17" s="23"/>
      <c r="Q17" s="47"/>
      <c r="R17" s="233" t="s">
        <v>54</v>
      </c>
      <c r="S17" s="234"/>
      <c r="T17" s="234"/>
      <c r="U17" s="235"/>
      <c r="V17" s="31"/>
      <c r="W17" s="23"/>
      <c r="X17" s="23"/>
      <c r="Y17" s="47"/>
      <c r="Z17" s="233" t="s">
        <v>55</v>
      </c>
      <c r="AA17" s="234"/>
      <c r="AB17" s="234"/>
      <c r="AC17" s="235"/>
      <c r="AD17" s="31"/>
      <c r="AE17" s="25"/>
      <c r="AF17" s="25"/>
      <c r="AG17" s="47"/>
      <c r="AH17" s="233" t="s">
        <v>56</v>
      </c>
      <c r="AI17" s="234"/>
      <c r="AJ17" s="234"/>
      <c r="AK17" s="235"/>
      <c r="AL17" s="31"/>
      <c r="AM17" s="23"/>
      <c r="AN17" s="23"/>
      <c r="AO17" s="47"/>
      <c r="AP17" s="233" t="s">
        <v>57</v>
      </c>
      <c r="AQ17" s="234"/>
      <c r="AR17" s="234"/>
      <c r="AS17" s="235"/>
      <c r="AT17" s="31"/>
      <c r="AU17" s="25"/>
      <c r="AV17" s="25"/>
      <c r="AW17" s="47"/>
      <c r="AX17" s="233" t="s">
        <v>58</v>
      </c>
      <c r="AY17" s="234"/>
      <c r="AZ17" s="234"/>
      <c r="BA17" s="235"/>
      <c r="BB17" s="31"/>
      <c r="BC17" s="23"/>
      <c r="BD17" s="23"/>
      <c r="BE17" s="47"/>
      <c r="BF17" s="233" t="s">
        <v>38</v>
      </c>
      <c r="BG17" s="234"/>
      <c r="BH17" s="234"/>
      <c r="BI17" s="235"/>
      <c r="BJ17" s="31"/>
      <c r="BK17" s="25"/>
      <c r="BL17" s="25"/>
      <c r="BM17" s="47"/>
      <c r="BN17" s="233" t="s">
        <v>40</v>
      </c>
      <c r="BO17" s="234"/>
      <c r="BP17" s="234"/>
      <c r="BQ17" s="235"/>
      <c r="BR17" s="31"/>
      <c r="BS17" s="23"/>
      <c r="BT17" s="23"/>
      <c r="BU17" s="47"/>
      <c r="BV17" s="233" t="s">
        <v>42</v>
      </c>
      <c r="BW17" s="234"/>
      <c r="BX17" s="234"/>
      <c r="BY17" s="235"/>
      <c r="BZ17" s="31"/>
      <c r="CA17" s="25"/>
      <c r="CB17" s="25"/>
      <c r="CC17" s="47"/>
      <c r="CD17" s="233" t="s">
        <v>43</v>
      </c>
      <c r="CE17" s="234"/>
      <c r="CF17" s="234"/>
      <c r="CG17" s="235"/>
      <c r="CH17" s="31"/>
      <c r="CI17" s="23"/>
      <c r="CJ17" s="23"/>
      <c r="CK17" s="47"/>
      <c r="CL17" s="233" t="s">
        <v>45</v>
      </c>
      <c r="CM17" s="234"/>
      <c r="CN17" s="234"/>
      <c r="CO17" s="235"/>
      <c r="CP17" s="31"/>
      <c r="CQ17" s="25"/>
      <c r="CR17" s="25"/>
      <c r="CS17" s="47"/>
      <c r="CT17" s="233" t="s">
        <v>47</v>
      </c>
      <c r="CU17" s="234"/>
      <c r="CV17" s="234"/>
      <c r="CW17" s="235"/>
      <c r="CX17" s="31"/>
      <c r="CY17" s="23"/>
      <c r="CZ17" s="23"/>
      <c r="DA17" s="47"/>
      <c r="DB17" s="233" t="s">
        <v>49</v>
      </c>
      <c r="DC17" s="234"/>
      <c r="DD17" s="234"/>
      <c r="DE17" s="235"/>
      <c r="DF17" s="31"/>
      <c r="DG17" s="25"/>
      <c r="DH17" s="25"/>
      <c r="DI17" s="47"/>
      <c r="DJ17" s="233" t="s">
        <v>169</v>
      </c>
      <c r="DK17" s="234"/>
      <c r="DL17" s="234"/>
      <c r="DM17" s="235"/>
      <c r="DN17" s="31"/>
      <c r="DO17" s="23"/>
      <c r="DP17" s="23"/>
      <c r="DQ17" s="47"/>
      <c r="DR17" s="233" t="s">
        <v>170</v>
      </c>
      <c r="DS17" s="234"/>
      <c r="DT17" s="234"/>
      <c r="DU17" s="235"/>
      <c r="DV17" s="31"/>
    </row>
    <row r="18" spans="1:126" ht="7.9" customHeight="1">
      <c r="A18" s="67"/>
      <c r="B18" s="65"/>
      <c r="C18" s="65"/>
      <c r="D18" s="90"/>
      <c r="E18" s="65"/>
      <c r="F18" s="240" t="s">
        <v>31</v>
      </c>
      <c r="G18" s="240"/>
      <c r="H18" s="240"/>
      <c r="I18" s="240"/>
      <c r="J18" s="65"/>
      <c r="K18" s="65"/>
      <c r="L18" s="90"/>
      <c r="M18" s="65"/>
      <c r="N18" s="65"/>
      <c r="O18" s="65"/>
      <c r="P18" s="65"/>
      <c r="Q18" s="65"/>
      <c r="R18" s="65"/>
      <c r="S18" s="65"/>
      <c r="T18" s="89"/>
      <c r="U18" s="65"/>
      <c r="V18" s="240" t="s">
        <v>32</v>
      </c>
      <c r="W18" s="240"/>
      <c r="X18" s="240"/>
      <c r="Y18" s="240"/>
      <c r="Z18" s="65"/>
      <c r="AA18" s="65"/>
      <c r="AB18" s="89"/>
      <c r="AC18" s="65"/>
      <c r="AD18" s="65"/>
      <c r="AE18" s="65"/>
      <c r="AF18" s="65"/>
      <c r="AG18" s="65"/>
      <c r="AH18" s="65"/>
      <c r="AI18" s="65"/>
      <c r="AJ18" s="89"/>
      <c r="AK18" s="65"/>
      <c r="AL18" s="240" t="s">
        <v>34</v>
      </c>
      <c r="AM18" s="240"/>
      <c r="AN18" s="240"/>
      <c r="AO18" s="240"/>
      <c r="AP18" s="65"/>
      <c r="AQ18" s="65"/>
      <c r="AR18" s="89"/>
      <c r="AS18" s="65"/>
      <c r="AT18" s="65"/>
      <c r="AU18" s="65"/>
      <c r="AV18" s="65"/>
      <c r="AW18" s="65"/>
      <c r="AX18" s="65"/>
      <c r="AY18" s="65"/>
      <c r="AZ18" s="89"/>
      <c r="BA18" s="65"/>
      <c r="BB18" s="240" t="s">
        <v>35</v>
      </c>
      <c r="BC18" s="240"/>
      <c r="BD18" s="240"/>
      <c r="BE18" s="240"/>
      <c r="BF18" s="65"/>
      <c r="BG18" s="65"/>
      <c r="BH18" s="89"/>
      <c r="BI18" s="65"/>
      <c r="BJ18" s="65"/>
      <c r="BK18" s="65"/>
      <c r="BL18" s="65"/>
      <c r="BM18" s="65"/>
      <c r="BN18" s="65"/>
      <c r="BO18" s="65"/>
      <c r="BP18" s="89"/>
      <c r="BQ18" s="65"/>
      <c r="BR18" s="240" t="s">
        <v>37</v>
      </c>
      <c r="BS18" s="240"/>
      <c r="BT18" s="240"/>
      <c r="BU18" s="240"/>
      <c r="BV18" s="65"/>
      <c r="BW18" s="65"/>
      <c r="BX18" s="89"/>
      <c r="BY18" s="65"/>
      <c r="BZ18" s="65"/>
      <c r="CA18" s="65"/>
      <c r="CB18" s="65"/>
      <c r="CC18" s="65"/>
      <c r="CD18" s="65"/>
      <c r="CE18" s="65"/>
      <c r="CF18" s="89"/>
      <c r="CG18" s="65"/>
      <c r="CH18" s="240" t="s">
        <v>39</v>
      </c>
      <c r="CI18" s="240"/>
      <c r="CJ18" s="240"/>
      <c r="CK18" s="240"/>
      <c r="CL18" s="65"/>
      <c r="CM18" s="65"/>
      <c r="CN18" s="89"/>
      <c r="CO18" s="65"/>
      <c r="CP18" s="65"/>
      <c r="CQ18" s="65"/>
      <c r="CR18" s="65"/>
      <c r="CS18" s="65"/>
      <c r="CT18" s="65"/>
      <c r="CU18" s="65"/>
      <c r="CV18" s="89"/>
      <c r="CW18" s="65"/>
      <c r="CX18" s="240" t="s">
        <v>44</v>
      </c>
      <c r="CY18" s="240"/>
      <c r="CZ18" s="240"/>
      <c r="DA18" s="240"/>
      <c r="DB18" s="65"/>
      <c r="DC18" s="65"/>
      <c r="DD18" s="89"/>
      <c r="DE18" s="65"/>
      <c r="DF18" s="65"/>
      <c r="DG18" s="65"/>
      <c r="DH18" s="65"/>
      <c r="DI18" s="65"/>
      <c r="DJ18" s="65"/>
      <c r="DK18" s="65"/>
      <c r="DL18" s="89"/>
      <c r="DM18" s="65"/>
      <c r="DN18" s="240" t="s">
        <v>46</v>
      </c>
      <c r="DO18" s="240"/>
      <c r="DP18" s="240"/>
      <c r="DQ18" s="240"/>
      <c r="DR18" s="65"/>
      <c r="DS18" s="65"/>
      <c r="DT18" s="89"/>
      <c r="DU18" s="65"/>
      <c r="DV18" s="65"/>
    </row>
    <row r="19" spans="1:126" ht="7.9" customHeight="1">
      <c r="A19" s="67"/>
      <c r="B19" s="23"/>
      <c r="C19" s="23"/>
      <c r="D19" s="38"/>
      <c r="E19" s="45"/>
      <c r="F19" s="234"/>
      <c r="G19" s="234"/>
      <c r="H19" s="234"/>
      <c r="I19" s="234"/>
      <c r="J19" s="24"/>
      <c r="K19" s="36"/>
      <c r="L19" s="23"/>
      <c r="M19" s="23"/>
      <c r="N19" s="23"/>
      <c r="O19" s="23"/>
      <c r="P19" s="23"/>
      <c r="Q19" s="23"/>
      <c r="R19" s="23"/>
      <c r="S19" s="23"/>
      <c r="T19" s="38"/>
      <c r="U19" s="45"/>
      <c r="V19" s="234"/>
      <c r="W19" s="234"/>
      <c r="X19" s="234"/>
      <c r="Y19" s="234"/>
      <c r="Z19" s="24"/>
      <c r="AA19" s="36"/>
      <c r="AB19" s="23"/>
      <c r="AC19" s="23"/>
      <c r="AD19" s="23"/>
      <c r="AE19" s="23"/>
      <c r="AF19" s="23"/>
      <c r="AG19" s="23"/>
      <c r="AH19" s="23"/>
      <c r="AI19" s="23"/>
      <c r="AJ19" s="38"/>
      <c r="AK19" s="45"/>
      <c r="AL19" s="234"/>
      <c r="AM19" s="234"/>
      <c r="AN19" s="234"/>
      <c r="AO19" s="234"/>
      <c r="AP19" s="24"/>
      <c r="AQ19" s="36"/>
      <c r="AR19" s="23"/>
      <c r="AS19" s="23"/>
      <c r="AT19" s="23"/>
      <c r="AU19" s="23"/>
      <c r="AV19" s="23"/>
      <c r="AW19" s="23"/>
      <c r="AX19" s="23"/>
      <c r="AY19" s="23"/>
      <c r="AZ19" s="38"/>
      <c r="BA19" s="45"/>
      <c r="BB19" s="234"/>
      <c r="BC19" s="234"/>
      <c r="BD19" s="234"/>
      <c r="BE19" s="234"/>
      <c r="BF19" s="24"/>
      <c r="BG19" s="36"/>
      <c r="BH19" s="23"/>
      <c r="BI19" s="23"/>
      <c r="BJ19" s="23"/>
      <c r="BK19" s="23"/>
      <c r="BL19" s="23"/>
      <c r="BM19" s="23"/>
      <c r="BN19" s="23"/>
      <c r="BO19" s="23"/>
      <c r="BP19" s="38"/>
      <c r="BQ19" s="45"/>
      <c r="BR19" s="234"/>
      <c r="BS19" s="234"/>
      <c r="BT19" s="234"/>
      <c r="BU19" s="234"/>
      <c r="BV19" s="24"/>
      <c r="BW19" s="36"/>
      <c r="BX19" s="23"/>
      <c r="BY19" s="23"/>
      <c r="BZ19" s="23"/>
      <c r="CA19" s="23"/>
      <c r="CB19" s="23"/>
      <c r="CC19" s="23"/>
      <c r="CD19" s="23"/>
      <c r="CE19" s="23"/>
      <c r="CF19" s="38"/>
      <c r="CG19" s="45"/>
      <c r="CH19" s="234"/>
      <c r="CI19" s="234"/>
      <c r="CJ19" s="234"/>
      <c r="CK19" s="234"/>
      <c r="CL19" s="24"/>
      <c r="CM19" s="36"/>
      <c r="CN19" s="23"/>
      <c r="CO19" s="23"/>
      <c r="CP19" s="23"/>
      <c r="CQ19" s="23"/>
      <c r="CR19" s="23"/>
      <c r="CS19" s="23"/>
      <c r="CT19" s="23"/>
      <c r="CU19" s="23"/>
      <c r="CV19" s="38"/>
      <c r="CW19" s="45"/>
      <c r="CX19" s="234"/>
      <c r="CY19" s="234"/>
      <c r="CZ19" s="234"/>
      <c r="DA19" s="234"/>
      <c r="DB19" s="24"/>
      <c r="DC19" s="36"/>
      <c r="DD19" s="23"/>
      <c r="DE19" s="23"/>
      <c r="DF19" s="23"/>
      <c r="DG19" s="23"/>
      <c r="DH19" s="23"/>
      <c r="DI19" s="23"/>
      <c r="DJ19" s="23"/>
      <c r="DK19" s="23"/>
      <c r="DL19" s="38"/>
      <c r="DM19" s="45"/>
      <c r="DN19" s="234"/>
      <c r="DO19" s="234"/>
      <c r="DP19" s="234"/>
      <c r="DQ19" s="234"/>
      <c r="DR19" s="24"/>
      <c r="DS19" s="36"/>
      <c r="DT19" s="23"/>
      <c r="DU19" s="23"/>
      <c r="DV19" s="23"/>
    </row>
    <row r="20" spans="1:126" ht="7.9" customHeight="1">
      <c r="A20" s="67"/>
      <c r="B20" s="65"/>
      <c r="C20" s="65"/>
      <c r="D20" s="65"/>
      <c r="E20" s="239"/>
      <c r="F20" s="239"/>
      <c r="G20" s="179"/>
      <c r="H20" s="101"/>
      <c r="I20" s="239"/>
      <c r="J20" s="239"/>
      <c r="K20" s="242"/>
      <c r="L20" s="242"/>
      <c r="M20" s="242"/>
      <c r="N20" s="242"/>
      <c r="O20" s="242"/>
      <c r="P20" s="242"/>
      <c r="Q20" s="242"/>
      <c r="R20" s="242"/>
      <c r="S20" s="242"/>
      <c r="T20" s="179"/>
      <c r="U20" s="239"/>
      <c r="V20" s="239"/>
      <c r="W20" s="100"/>
      <c r="X20" s="179"/>
      <c r="Y20" s="239"/>
      <c r="Z20" s="239"/>
      <c r="AA20" s="179"/>
      <c r="AB20" s="179"/>
      <c r="AC20" s="179"/>
      <c r="AD20" s="179"/>
      <c r="AE20" s="179"/>
      <c r="AF20" s="179"/>
      <c r="AG20" s="102"/>
      <c r="AH20" s="102"/>
      <c r="AI20" s="102"/>
      <c r="AJ20" s="179"/>
      <c r="AK20" s="239"/>
      <c r="AL20" s="239"/>
      <c r="AM20" s="179"/>
      <c r="AN20" s="101"/>
      <c r="AO20" s="239"/>
      <c r="AP20" s="239"/>
      <c r="AQ20" s="242"/>
      <c r="AR20" s="242"/>
      <c r="AS20" s="242"/>
      <c r="AT20" s="242"/>
      <c r="AU20" s="242"/>
      <c r="AV20" s="242"/>
      <c r="AW20" s="242"/>
      <c r="AX20" s="242"/>
      <c r="AY20" s="242"/>
      <c r="AZ20" s="179"/>
      <c r="BA20" s="239"/>
      <c r="BB20" s="239"/>
      <c r="BC20" s="100"/>
      <c r="BD20" s="179"/>
      <c r="BE20" s="239"/>
      <c r="BF20" s="239"/>
      <c r="BG20" s="179"/>
      <c r="BH20" s="179"/>
      <c r="BI20" s="179"/>
      <c r="BJ20" s="179"/>
      <c r="BK20" s="179"/>
      <c r="BL20" s="179"/>
      <c r="BM20" s="102"/>
      <c r="BN20" s="179"/>
      <c r="BO20" s="179"/>
      <c r="BP20" s="179"/>
      <c r="BQ20" s="239"/>
      <c r="BR20" s="239"/>
      <c r="BS20" s="179"/>
      <c r="BT20" s="101"/>
      <c r="BU20" s="239"/>
      <c r="BV20" s="239"/>
      <c r="BW20" s="242"/>
      <c r="BX20" s="242"/>
      <c r="BY20" s="242"/>
      <c r="BZ20" s="242"/>
      <c r="CA20" s="242"/>
      <c r="CB20" s="242"/>
      <c r="CC20" s="242"/>
      <c r="CD20" s="242"/>
      <c r="CE20" s="242"/>
      <c r="CF20" s="179"/>
      <c r="CG20" s="239"/>
      <c r="CH20" s="239"/>
      <c r="CI20" s="100"/>
      <c r="CJ20" s="179"/>
      <c r="CK20" s="239"/>
      <c r="CL20" s="23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239"/>
      <c r="CX20" s="239"/>
      <c r="CY20" s="179"/>
      <c r="CZ20" s="101"/>
      <c r="DA20" s="239"/>
      <c r="DB20" s="239"/>
      <c r="DC20" s="103"/>
      <c r="DD20" s="103"/>
      <c r="DE20" s="103"/>
      <c r="DF20" s="103"/>
      <c r="DG20" s="103"/>
      <c r="DH20" s="103"/>
      <c r="DI20" s="103"/>
      <c r="DJ20" s="103"/>
      <c r="DK20" s="103"/>
      <c r="DL20" s="179"/>
      <c r="DM20" s="239"/>
      <c r="DN20" s="239"/>
      <c r="DO20" s="100"/>
      <c r="DP20" s="179"/>
      <c r="DQ20" s="239"/>
      <c r="DR20" s="239"/>
      <c r="DS20" s="65"/>
      <c r="DT20" s="65"/>
      <c r="DU20" s="65"/>
      <c r="DV20" s="65"/>
    </row>
    <row r="21" spans="1:126" ht="7.9" customHeight="1">
      <c r="A21" s="67"/>
      <c r="B21" s="23"/>
      <c r="C21" s="23"/>
      <c r="D21" s="23"/>
      <c r="E21" s="23"/>
      <c r="F21" s="23"/>
      <c r="G21" s="23"/>
      <c r="H21" s="31"/>
      <c r="I21" s="23"/>
      <c r="J21" s="23"/>
      <c r="K21" s="23"/>
      <c r="L21" s="23"/>
      <c r="M21" s="23"/>
      <c r="N21" s="240" t="s">
        <v>33</v>
      </c>
      <c r="O21" s="240"/>
      <c r="P21" s="240"/>
      <c r="Q21" s="240"/>
      <c r="R21" s="23"/>
      <c r="S21" s="23"/>
      <c r="T21" s="23"/>
      <c r="U21" s="23"/>
      <c r="V21" s="23"/>
      <c r="W21" s="3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31"/>
      <c r="AO21" s="23"/>
      <c r="AP21" s="23"/>
      <c r="AQ21" s="23"/>
      <c r="AR21" s="23"/>
      <c r="AS21" s="23"/>
      <c r="AT21" s="240" t="s">
        <v>36</v>
      </c>
      <c r="AU21" s="240"/>
      <c r="AV21" s="240"/>
      <c r="AW21" s="240"/>
      <c r="AX21" s="23"/>
      <c r="AY21" s="23"/>
      <c r="AZ21" s="23"/>
      <c r="BA21" s="23"/>
      <c r="BB21" s="23"/>
      <c r="BC21" s="32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31"/>
      <c r="BU21" s="23"/>
      <c r="BV21" s="23"/>
      <c r="BW21" s="23"/>
      <c r="BX21" s="23"/>
      <c r="BY21" s="23"/>
      <c r="BZ21" s="240" t="s">
        <v>41</v>
      </c>
      <c r="CA21" s="240"/>
      <c r="CB21" s="240"/>
      <c r="CC21" s="240"/>
      <c r="CD21" s="23"/>
      <c r="CE21" s="23"/>
      <c r="CF21" s="23"/>
      <c r="CG21" s="23"/>
      <c r="CH21" s="23"/>
      <c r="CI21" s="32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31"/>
      <c r="DA21" s="23"/>
      <c r="DB21" s="23"/>
      <c r="DC21" s="23"/>
      <c r="DD21" s="23"/>
      <c r="DE21" s="23"/>
      <c r="DF21" s="240" t="s">
        <v>48</v>
      </c>
      <c r="DG21" s="240"/>
      <c r="DH21" s="240"/>
      <c r="DI21" s="240"/>
      <c r="DJ21" s="23"/>
      <c r="DK21" s="23"/>
      <c r="DL21" s="23"/>
      <c r="DM21" s="23"/>
      <c r="DN21" s="23"/>
      <c r="DO21" s="32"/>
      <c r="DP21" s="23"/>
      <c r="DQ21" s="23"/>
      <c r="DR21" s="23"/>
      <c r="DS21" s="23"/>
      <c r="DT21" s="23"/>
      <c r="DU21" s="23"/>
      <c r="DV21" s="23"/>
    </row>
    <row r="22" spans="1:126" ht="7.9" customHeight="1">
      <c r="A22" s="67"/>
      <c r="B22" s="23"/>
      <c r="C22" s="23"/>
      <c r="D22" s="23"/>
      <c r="E22" s="23"/>
      <c r="F22" s="23"/>
      <c r="G22" s="23"/>
      <c r="H22" s="38"/>
      <c r="I22" s="24"/>
      <c r="J22" s="24"/>
      <c r="K22" s="24"/>
      <c r="L22" s="24"/>
      <c r="M22" s="24"/>
      <c r="N22" s="234"/>
      <c r="O22" s="234"/>
      <c r="P22" s="234"/>
      <c r="Q22" s="234"/>
      <c r="R22" s="24"/>
      <c r="S22" s="24"/>
      <c r="T22" s="24"/>
      <c r="U22" s="24"/>
      <c r="V22" s="24"/>
      <c r="W22" s="36"/>
      <c r="X22" s="23"/>
      <c r="Y22" s="23"/>
      <c r="Z22" s="23"/>
      <c r="AA22" s="23"/>
      <c r="AB22" s="23"/>
      <c r="AC22" s="23"/>
      <c r="AD22" s="23"/>
      <c r="AE22" s="23"/>
      <c r="AF22" s="23"/>
      <c r="AG22" s="25"/>
      <c r="AH22" s="23"/>
      <c r="AI22" s="23"/>
      <c r="AJ22" s="23"/>
      <c r="AK22" s="23"/>
      <c r="AL22" s="23"/>
      <c r="AM22" s="23"/>
      <c r="AN22" s="38"/>
      <c r="AO22" s="24"/>
      <c r="AP22" s="24"/>
      <c r="AQ22" s="24"/>
      <c r="AR22" s="24"/>
      <c r="AS22" s="24"/>
      <c r="AT22" s="234"/>
      <c r="AU22" s="234"/>
      <c r="AV22" s="234"/>
      <c r="AW22" s="234"/>
      <c r="AX22" s="24"/>
      <c r="AY22" s="24"/>
      <c r="AZ22" s="24"/>
      <c r="BA22" s="24"/>
      <c r="BB22" s="24"/>
      <c r="BC22" s="36"/>
      <c r="BD22" s="23"/>
      <c r="BE22" s="23"/>
      <c r="BF22" s="23"/>
      <c r="BG22" s="23"/>
      <c r="BH22" s="23"/>
      <c r="BI22" s="23"/>
      <c r="BJ22" s="23"/>
      <c r="BK22" s="23"/>
      <c r="BL22" s="23"/>
      <c r="BM22" s="25"/>
      <c r="BN22" s="23"/>
      <c r="BO22" s="23"/>
      <c r="BP22" s="23"/>
      <c r="BQ22" s="23"/>
      <c r="BR22" s="23"/>
      <c r="BS22" s="23"/>
      <c r="BT22" s="38"/>
      <c r="BU22" s="24"/>
      <c r="BV22" s="24"/>
      <c r="BW22" s="24"/>
      <c r="BX22" s="24"/>
      <c r="BY22" s="24"/>
      <c r="BZ22" s="234"/>
      <c r="CA22" s="234"/>
      <c r="CB22" s="234"/>
      <c r="CC22" s="234"/>
      <c r="CD22" s="24"/>
      <c r="CE22" s="24"/>
      <c r="CF22" s="24"/>
      <c r="CG22" s="24"/>
      <c r="CH22" s="24"/>
      <c r="CI22" s="36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38"/>
      <c r="DA22" s="24"/>
      <c r="DB22" s="24"/>
      <c r="DC22" s="24"/>
      <c r="DD22" s="24"/>
      <c r="DE22" s="24"/>
      <c r="DF22" s="234"/>
      <c r="DG22" s="234"/>
      <c r="DH22" s="234"/>
      <c r="DI22" s="234"/>
      <c r="DJ22" s="24"/>
      <c r="DK22" s="24"/>
      <c r="DL22" s="24"/>
      <c r="DM22" s="24"/>
      <c r="DN22" s="24"/>
      <c r="DO22" s="36"/>
      <c r="DP22" s="23"/>
      <c r="DQ22" s="23"/>
      <c r="DR22" s="23"/>
      <c r="DS22" s="23"/>
      <c r="DT22" s="23"/>
      <c r="DU22" s="23"/>
      <c r="DV22" s="23"/>
    </row>
    <row r="23" spans="1:126" ht="7.9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239"/>
      <c r="N23" s="239"/>
      <c r="O23" s="94"/>
      <c r="P23" s="95"/>
      <c r="Q23" s="239"/>
      <c r="R23" s="239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239"/>
      <c r="AT23" s="239"/>
      <c r="AU23" s="96"/>
      <c r="AV23" s="94"/>
      <c r="AW23" s="239"/>
      <c r="AX23" s="239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239"/>
      <c r="BZ23" s="239"/>
      <c r="CA23" s="94"/>
      <c r="CB23" s="95"/>
      <c r="CC23" s="239"/>
      <c r="CD23" s="239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239"/>
      <c r="DF23" s="239"/>
      <c r="DG23" s="96"/>
      <c r="DH23" s="94"/>
      <c r="DI23" s="239"/>
      <c r="DJ23" s="239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</row>
    <row r="24" spans="1:126" ht="7.9" customHeight="1">
      <c r="A24" s="61"/>
      <c r="B24" s="62"/>
      <c r="C24" s="23"/>
      <c r="D24" s="23"/>
      <c r="E24" s="23"/>
      <c r="F24" s="62"/>
      <c r="G24" s="23"/>
      <c r="H24" s="62"/>
      <c r="I24" s="62"/>
      <c r="J24" s="23"/>
      <c r="K24" s="62"/>
      <c r="L24" s="62"/>
      <c r="M24" s="62"/>
      <c r="N24" s="23"/>
      <c r="O24" s="23"/>
      <c r="P24" s="31"/>
      <c r="Q24" s="62"/>
      <c r="R24" s="62"/>
      <c r="S24" s="23"/>
      <c r="T24" s="23"/>
      <c r="U24" s="62"/>
      <c r="V24" s="62"/>
      <c r="W24" s="83"/>
      <c r="X24" s="83"/>
      <c r="Y24" s="83"/>
      <c r="Z24" s="83"/>
      <c r="AA24" s="83"/>
      <c r="AB24" s="83"/>
      <c r="AC24" s="83"/>
      <c r="AD24" s="240" t="s">
        <v>31</v>
      </c>
      <c r="AE24" s="240"/>
      <c r="AF24" s="240"/>
      <c r="AG24" s="240"/>
      <c r="AH24" s="83"/>
      <c r="AI24" s="83"/>
      <c r="AJ24" s="83"/>
      <c r="AK24" s="83"/>
      <c r="AL24" s="62"/>
      <c r="AM24" s="23"/>
      <c r="AN24" s="23"/>
      <c r="AO24" s="23"/>
      <c r="AP24" s="23"/>
      <c r="AQ24" s="23"/>
      <c r="AR24" s="23"/>
      <c r="AS24" s="23"/>
      <c r="AT24" s="23"/>
      <c r="AU24" s="32"/>
      <c r="AV24" s="23"/>
      <c r="AW24" s="62"/>
      <c r="AX24" s="62"/>
      <c r="AY24" s="23"/>
      <c r="AZ24" s="23"/>
      <c r="BA24" s="62"/>
      <c r="BB24" s="62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62"/>
      <c r="BN24" s="62"/>
      <c r="BO24" s="23"/>
      <c r="BP24" s="23"/>
      <c r="BQ24" s="62"/>
      <c r="BR24" s="62"/>
      <c r="BS24" s="23"/>
      <c r="BT24" s="23"/>
      <c r="BU24" s="23"/>
      <c r="BV24" s="23"/>
      <c r="BW24" s="23"/>
      <c r="BX24" s="23"/>
      <c r="BY24" s="23"/>
      <c r="BZ24" s="23"/>
      <c r="CA24" s="23"/>
      <c r="CB24" s="31"/>
      <c r="CC24" s="62"/>
      <c r="CD24" s="62"/>
      <c r="CE24" s="23"/>
      <c r="CF24" s="23"/>
      <c r="CG24" s="62"/>
      <c r="CH24" s="62"/>
      <c r="CI24" s="83"/>
      <c r="CJ24" s="83"/>
      <c r="CK24" s="83"/>
      <c r="CL24" s="83"/>
      <c r="CM24" s="83"/>
      <c r="CN24" s="83"/>
      <c r="CO24" s="83"/>
      <c r="CP24" s="240" t="s">
        <v>34</v>
      </c>
      <c r="CQ24" s="240"/>
      <c r="CR24" s="240"/>
      <c r="CS24" s="240"/>
      <c r="CT24" s="83"/>
      <c r="CU24" s="83"/>
      <c r="CV24" s="83"/>
      <c r="CW24" s="83"/>
      <c r="CX24" s="62"/>
      <c r="CY24" s="23"/>
      <c r="CZ24" s="23"/>
      <c r="DA24" s="23"/>
      <c r="DB24" s="23"/>
      <c r="DC24" s="23"/>
      <c r="DD24" s="23"/>
      <c r="DE24" s="23"/>
      <c r="DF24" s="23"/>
      <c r="DG24" s="32"/>
      <c r="DH24" s="23"/>
      <c r="DI24" s="62"/>
      <c r="DJ24" s="62"/>
      <c r="DK24" s="23"/>
      <c r="DL24" s="23"/>
      <c r="DM24" s="62"/>
      <c r="DN24" s="62"/>
      <c r="DO24" s="25"/>
      <c r="DP24" s="25"/>
      <c r="DQ24" s="25"/>
      <c r="DR24" s="25"/>
      <c r="DS24" s="25"/>
      <c r="DT24" s="25"/>
      <c r="DU24" s="25"/>
      <c r="DV24" s="25"/>
    </row>
    <row r="25" spans="1:126" ht="7.9" customHeight="1">
      <c r="A25" s="61"/>
      <c r="B25" s="62"/>
      <c r="C25" s="23"/>
      <c r="D25" s="23"/>
      <c r="E25" s="62"/>
      <c r="F25" s="62"/>
      <c r="G25" s="62"/>
      <c r="H25" s="62"/>
      <c r="I25" s="62"/>
      <c r="J25" s="62"/>
      <c r="K25" s="62"/>
      <c r="L25" s="62"/>
      <c r="M25" s="62"/>
      <c r="N25" s="23"/>
      <c r="O25" s="23"/>
      <c r="P25" s="38"/>
      <c r="Q25" s="63"/>
      <c r="R25" s="63"/>
      <c r="S25" s="24"/>
      <c r="T25" s="24"/>
      <c r="U25" s="63"/>
      <c r="V25" s="63"/>
      <c r="W25" s="24"/>
      <c r="X25" s="24"/>
      <c r="Y25" s="24"/>
      <c r="Z25" s="24"/>
      <c r="AA25" s="24"/>
      <c r="AB25" s="24"/>
      <c r="AC25" s="178"/>
      <c r="AD25" s="234"/>
      <c r="AE25" s="234"/>
      <c r="AF25" s="234"/>
      <c r="AG25" s="234"/>
      <c r="AH25" s="63"/>
      <c r="AI25" s="24"/>
      <c r="AJ25" s="24"/>
      <c r="AK25" s="63"/>
      <c r="AL25" s="63"/>
      <c r="AM25" s="24"/>
      <c r="AN25" s="24"/>
      <c r="AO25" s="24"/>
      <c r="AP25" s="24"/>
      <c r="AQ25" s="24"/>
      <c r="AR25" s="24"/>
      <c r="AS25" s="178"/>
      <c r="AT25" s="178"/>
      <c r="AU25" s="42"/>
      <c r="AV25" s="23"/>
      <c r="AW25" s="62"/>
      <c r="AX25" s="62"/>
      <c r="AY25" s="23"/>
      <c r="AZ25" s="23"/>
      <c r="BA25" s="62"/>
      <c r="BB25" s="62"/>
      <c r="BC25" s="23"/>
      <c r="BD25" s="23"/>
      <c r="BE25" s="23"/>
      <c r="BF25" s="23"/>
      <c r="BG25" s="23"/>
      <c r="BH25" s="23"/>
      <c r="BI25" s="178"/>
      <c r="BJ25" s="178"/>
      <c r="BK25" s="178"/>
      <c r="BL25" s="23"/>
      <c r="BM25" s="62"/>
      <c r="BN25" s="62"/>
      <c r="BO25" s="23"/>
      <c r="BP25" s="23"/>
      <c r="BQ25" s="62"/>
      <c r="BR25" s="62"/>
      <c r="BS25" s="23"/>
      <c r="BT25" s="23"/>
      <c r="BU25" s="23"/>
      <c r="BV25" s="23"/>
      <c r="BW25" s="23"/>
      <c r="BX25" s="23"/>
      <c r="BY25" s="178"/>
      <c r="BZ25" s="178"/>
      <c r="CA25" s="178"/>
      <c r="CB25" s="38"/>
      <c r="CC25" s="63"/>
      <c r="CD25" s="63"/>
      <c r="CE25" s="24"/>
      <c r="CF25" s="24"/>
      <c r="CG25" s="63"/>
      <c r="CH25" s="63"/>
      <c r="CI25" s="24"/>
      <c r="CJ25" s="24"/>
      <c r="CK25" s="24"/>
      <c r="CL25" s="24"/>
      <c r="CM25" s="24"/>
      <c r="CN25" s="24"/>
      <c r="CO25" s="178"/>
      <c r="CP25" s="234"/>
      <c r="CQ25" s="234"/>
      <c r="CR25" s="234"/>
      <c r="CS25" s="234"/>
      <c r="CT25" s="63"/>
      <c r="CU25" s="24"/>
      <c r="CV25" s="24"/>
      <c r="CW25" s="63"/>
      <c r="CX25" s="63"/>
      <c r="CY25" s="24"/>
      <c r="CZ25" s="24"/>
      <c r="DA25" s="24"/>
      <c r="DB25" s="24"/>
      <c r="DC25" s="24"/>
      <c r="DD25" s="24"/>
      <c r="DE25" s="174"/>
      <c r="DF25" s="174"/>
      <c r="DG25" s="175"/>
      <c r="DH25" s="23"/>
      <c r="DI25" s="62"/>
      <c r="DJ25" s="62"/>
      <c r="DK25" s="23"/>
      <c r="DL25" s="23"/>
      <c r="DM25" s="62"/>
      <c r="DN25" s="62"/>
      <c r="DO25" s="23"/>
      <c r="DP25" s="23"/>
      <c r="DQ25" s="23"/>
      <c r="DR25" s="23"/>
      <c r="DS25" s="23"/>
      <c r="DT25" s="23"/>
      <c r="DU25" s="178"/>
      <c r="DV25" s="178"/>
    </row>
    <row r="26" spans="1:126" ht="7.9" customHeight="1">
      <c r="A26" s="61"/>
      <c r="B26" s="104"/>
      <c r="C26" s="65"/>
      <c r="D26" s="65"/>
      <c r="E26" s="62"/>
      <c r="F26" s="62"/>
      <c r="G26" s="62"/>
      <c r="H26" s="62"/>
      <c r="I26" s="62"/>
      <c r="J26" s="62"/>
      <c r="K26" s="62"/>
      <c r="L26" s="62"/>
      <c r="M26" s="62"/>
      <c r="N26" s="65"/>
      <c r="O26" s="91"/>
      <c r="P26" s="65"/>
      <c r="Q26" s="84"/>
      <c r="R26" s="84"/>
      <c r="S26" s="65"/>
      <c r="T26" s="65"/>
      <c r="U26" s="84"/>
      <c r="V26" s="84"/>
      <c r="W26" s="91"/>
      <c r="X26" s="91"/>
      <c r="Y26" s="91"/>
      <c r="Z26" s="65"/>
      <c r="AA26" s="65"/>
      <c r="AB26" s="65"/>
      <c r="AC26" s="239"/>
      <c r="AD26" s="239"/>
      <c r="AE26" s="177"/>
      <c r="AF26" s="97"/>
      <c r="AG26" s="239"/>
      <c r="AH26" s="239"/>
      <c r="AI26" s="179"/>
      <c r="AJ26" s="179"/>
      <c r="AK26" s="99"/>
      <c r="AL26" s="99"/>
      <c r="AM26" s="179"/>
      <c r="AN26" s="179"/>
      <c r="AO26" s="179"/>
      <c r="AP26" s="179"/>
      <c r="AQ26" s="179"/>
      <c r="AR26" s="179"/>
      <c r="AS26" s="177"/>
      <c r="AT26" s="177"/>
      <c r="AU26" s="177"/>
      <c r="AV26" s="179"/>
      <c r="AW26" s="99"/>
      <c r="AX26" s="99"/>
      <c r="AY26" s="179"/>
      <c r="AZ26" s="179"/>
      <c r="BA26" s="99"/>
      <c r="BB26" s="99"/>
      <c r="BC26" s="179"/>
      <c r="BD26" s="179"/>
      <c r="BE26" s="179"/>
      <c r="BF26" s="179"/>
      <c r="BG26" s="179"/>
      <c r="BH26" s="179"/>
      <c r="BI26" s="264" t="s">
        <v>102</v>
      </c>
      <c r="BJ26" s="264"/>
      <c r="BK26" s="264"/>
      <c r="BL26" s="264"/>
      <c r="BM26" s="264"/>
      <c r="BN26" s="264"/>
      <c r="BO26" s="179"/>
      <c r="BP26" s="179"/>
      <c r="BQ26" s="99"/>
      <c r="BR26" s="99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99"/>
      <c r="CD26" s="99"/>
      <c r="CE26" s="179"/>
      <c r="CF26" s="179"/>
      <c r="CG26" s="99"/>
      <c r="CH26" s="99"/>
      <c r="CI26" s="179"/>
      <c r="CJ26" s="179"/>
      <c r="CK26" s="179"/>
      <c r="CL26" s="177"/>
      <c r="CM26" s="177"/>
      <c r="CN26" s="177"/>
      <c r="CO26" s="239"/>
      <c r="CP26" s="239"/>
      <c r="CQ26" s="100"/>
      <c r="CR26" s="179"/>
      <c r="CS26" s="263"/>
      <c r="CT26" s="263"/>
      <c r="CU26" s="179"/>
      <c r="CV26" s="65"/>
      <c r="CW26" s="84"/>
      <c r="CX26" s="84"/>
      <c r="CY26" s="91"/>
      <c r="CZ26" s="91"/>
      <c r="DA26" s="91"/>
      <c r="DB26" s="69"/>
      <c r="DC26" s="69"/>
      <c r="DD26" s="69"/>
      <c r="DE26" s="69"/>
      <c r="DF26" s="65"/>
      <c r="DG26" s="65"/>
      <c r="DH26" s="65"/>
      <c r="DI26" s="84"/>
      <c r="DJ26" s="84"/>
      <c r="DK26" s="65"/>
      <c r="DL26" s="65"/>
      <c r="DM26" s="84"/>
      <c r="DN26" s="84"/>
      <c r="DO26" s="65"/>
      <c r="DP26" s="65"/>
      <c r="DQ26" s="65"/>
      <c r="DR26" s="65"/>
      <c r="DS26" s="65"/>
      <c r="DT26" s="65"/>
      <c r="DU26" s="65"/>
      <c r="DV26" s="65"/>
    </row>
    <row r="27" spans="1:126" ht="7.9" customHeight="1">
      <c r="A27" s="61"/>
      <c r="B27" s="62"/>
      <c r="C27" s="23"/>
      <c r="D27" s="23"/>
      <c r="E27" s="62"/>
      <c r="F27" s="62"/>
      <c r="G27" s="62"/>
      <c r="H27" s="62"/>
      <c r="I27" s="62"/>
      <c r="J27" s="62"/>
      <c r="K27" s="62"/>
      <c r="L27" s="62"/>
      <c r="M27" s="62"/>
      <c r="N27" s="23"/>
      <c r="O27" s="25"/>
      <c r="P27" s="23"/>
      <c r="Q27" s="62"/>
      <c r="R27" s="62"/>
      <c r="S27" s="23"/>
      <c r="T27" s="23"/>
      <c r="U27" s="62"/>
      <c r="V27" s="62"/>
      <c r="W27" s="25"/>
      <c r="X27" s="25"/>
      <c r="Y27" s="25"/>
      <c r="Z27" s="25"/>
      <c r="AA27" s="25"/>
      <c r="AB27" s="25"/>
      <c r="AC27" s="23"/>
      <c r="AD27" s="23"/>
      <c r="AE27" s="23"/>
      <c r="AF27" s="31"/>
      <c r="AG27" s="62"/>
      <c r="AH27" s="62"/>
      <c r="AI27" s="23"/>
      <c r="AJ27" s="23"/>
      <c r="AK27" s="62"/>
      <c r="AL27" s="62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62"/>
      <c r="AX27" s="62"/>
      <c r="AY27" s="23"/>
      <c r="AZ27" s="23"/>
      <c r="BA27" s="62"/>
      <c r="BB27" s="62"/>
      <c r="BC27" s="23"/>
      <c r="BD27" s="23"/>
      <c r="BE27" s="23"/>
      <c r="BF27" s="23"/>
      <c r="BG27" s="23"/>
      <c r="BH27" s="23"/>
      <c r="BI27" s="264"/>
      <c r="BJ27" s="264"/>
      <c r="BK27" s="264"/>
      <c r="BL27" s="264"/>
      <c r="BM27" s="264"/>
      <c r="BN27" s="264"/>
      <c r="BO27" s="23"/>
      <c r="BP27" s="23"/>
      <c r="BQ27" s="62"/>
      <c r="BR27" s="62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62"/>
      <c r="CD27" s="62"/>
      <c r="CE27" s="23"/>
      <c r="CF27" s="23"/>
      <c r="CG27" s="62"/>
      <c r="CH27" s="62"/>
      <c r="CI27" s="23"/>
      <c r="CJ27" s="23"/>
      <c r="CK27" s="23"/>
      <c r="CL27" s="23"/>
      <c r="CM27" s="23"/>
      <c r="CN27" s="23"/>
      <c r="CO27" s="23"/>
      <c r="CP27" s="23"/>
      <c r="CQ27" s="32"/>
      <c r="CR27" s="23"/>
      <c r="CS27" s="62"/>
      <c r="CT27" s="62"/>
      <c r="CU27" s="23"/>
      <c r="CV27" s="23"/>
      <c r="CW27" s="62"/>
      <c r="CX27" s="62"/>
      <c r="CY27" s="25"/>
      <c r="CZ27" s="25"/>
      <c r="DA27" s="25"/>
      <c r="DB27" s="25"/>
      <c r="DC27" s="25"/>
      <c r="DD27" s="25"/>
      <c r="DE27" s="23"/>
      <c r="DF27" s="23"/>
      <c r="DG27" s="23"/>
      <c r="DH27" s="23"/>
      <c r="DI27" s="62"/>
      <c r="DJ27" s="62"/>
      <c r="DK27" s="23"/>
      <c r="DL27" s="23"/>
      <c r="DM27" s="62"/>
      <c r="DN27" s="62"/>
      <c r="DO27" s="23"/>
      <c r="DP27" s="23"/>
      <c r="DQ27" s="23"/>
      <c r="DR27" s="23"/>
      <c r="DS27" s="23"/>
      <c r="DT27" s="23"/>
      <c r="DU27" s="23"/>
      <c r="DV27" s="23"/>
    </row>
    <row r="28" spans="1:126" ht="7.9" customHeight="1">
      <c r="A28" s="61"/>
      <c r="B28" s="62"/>
      <c r="C28" s="23"/>
      <c r="D28" s="23"/>
      <c r="E28" s="62"/>
      <c r="F28" s="62"/>
      <c r="G28" s="62"/>
      <c r="H28" s="62"/>
      <c r="I28" s="62"/>
      <c r="J28" s="62"/>
      <c r="K28" s="62"/>
      <c r="L28" s="62"/>
      <c r="M28" s="62"/>
      <c r="N28" s="23"/>
      <c r="O28" s="25"/>
      <c r="P28" s="23"/>
      <c r="Q28" s="62"/>
      <c r="R28" s="62"/>
      <c r="S28" s="23"/>
      <c r="T28" s="23"/>
      <c r="U28" s="62"/>
      <c r="V28" s="62"/>
      <c r="W28" s="25"/>
      <c r="X28" s="25"/>
      <c r="Y28" s="25"/>
      <c r="Z28" s="25"/>
      <c r="AA28" s="25"/>
      <c r="AB28" s="25"/>
      <c r="AC28" s="23"/>
      <c r="AD28" s="23"/>
      <c r="AE28" s="23"/>
      <c r="AF28" s="38"/>
      <c r="AG28" s="63"/>
      <c r="AH28" s="63"/>
      <c r="AI28" s="24"/>
      <c r="AJ28" s="24"/>
      <c r="AK28" s="63"/>
      <c r="AL28" s="63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63"/>
      <c r="AX28" s="63"/>
      <c r="AY28" s="24"/>
      <c r="AZ28" s="24"/>
      <c r="BA28" s="62"/>
      <c r="BB28" s="62"/>
      <c r="BC28" s="23"/>
      <c r="BD28" s="23"/>
      <c r="BE28" s="23"/>
      <c r="BF28" s="23"/>
      <c r="BG28" s="23"/>
      <c r="BH28" s="23"/>
      <c r="BI28" s="265"/>
      <c r="BJ28" s="265"/>
      <c r="BK28" s="265"/>
      <c r="BL28" s="265"/>
      <c r="BM28" s="265"/>
      <c r="BN28" s="265"/>
      <c r="BO28" s="23"/>
      <c r="BP28" s="23"/>
      <c r="BQ28" s="62"/>
      <c r="BR28" s="62"/>
      <c r="BS28" s="23"/>
      <c r="BT28" s="23"/>
      <c r="BU28" s="23"/>
      <c r="BV28" s="23"/>
      <c r="BW28" s="23"/>
      <c r="BX28" s="23"/>
      <c r="BY28" s="23"/>
      <c r="BZ28" s="23"/>
      <c r="CA28" s="24"/>
      <c r="CB28" s="24"/>
      <c r="CC28" s="63"/>
      <c r="CD28" s="63"/>
      <c r="CE28" s="24"/>
      <c r="CF28" s="24"/>
      <c r="CG28" s="63"/>
      <c r="CH28" s="63"/>
      <c r="CI28" s="24"/>
      <c r="CJ28" s="24"/>
      <c r="CK28" s="24"/>
      <c r="CL28" s="24"/>
      <c r="CM28" s="24"/>
      <c r="CN28" s="24"/>
      <c r="CO28" s="24"/>
      <c r="CP28" s="24"/>
      <c r="CQ28" s="36"/>
      <c r="CR28" s="23"/>
      <c r="CS28" s="62"/>
      <c r="CT28" s="62"/>
      <c r="CU28" s="23"/>
      <c r="CV28" s="23"/>
      <c r="CW28" s="62"/>
      <c r="CX28" s="62"/>
      <c r="CY28" s="25"/>
      <c r="CZ28" s="25"/>
      <c r="DA28" s="25"/>
      <c r="DB28" s="25"/>
      <c r="DC28" s="25"/>
      <c r="DD28" s="25"/>
      <c r="DE28" s="23"/>
      <c r="DF28" s="23"/>
      <c r="DG28" s="23"/>
      <c r="DH28" s="23"/>
      <c r="DI28" s="62"/>
      <c r="DJ28" s="62"/>
      <c r="DK28" s="23"/>
      <c r="DL28" s="23"/>
      <c r="DM28" s="62"/>
      <c r="DN28" s="62"/>
      <c r="DO28" s="23"/>
      <c r="DP28" s="23"/>
      <c r="DQ28" s="23"/>
      <c r="DR28" s="23"/>
      <c r="DS28" s="23"/>
      <c r="DT28" s="23"/>
      <c r="DU28" s="23"/>
      <c r="DV28" s="23"/>
    </row>
    <row r="29" spans="1:126" ht="7.9" customHeight="1">
      <c r="A29" s="61"/>
      <c r="B29" s="62"/>
      <c r="C29" s="64"/>
      <c r="D29" s="64"/>
      <c r="E29" s="62"/>
      <c r="F29" s="62"/>
      <c r="G29" s="62"/>
      <c r="H29" s="62"/>
      <c r="I29" s="62"/>
      <c r="J29" s="62"/>
      <c r="K29" s="62"/>
      <c r="L29" s="62"/>
      <c r="M29" s="62"/>
      <c r="N29" s="64"/>
      <c r="O29" s="66"/>
      <c r="P29" s="64"/>
      <c r="Q29" s="61"/>
      <c r="R29" s="61"/>
      <c r="S29" s="64"/>
      <c r="T29" s="64"/>
      <c r="U29" s="61"/>
      <c r="V29" s="61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1"/>
      <c r="AH29" s="61"/>
      <c r="AI29" s="64"/>
      <c r="AJ29" s="64"/>
      <c r="AK29" s="61"/>
      <c r="AL29" s="61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262"/>
      <c r="AX29" s="262"/>
      <c r="AY29" s="64"/>
      <c r="AZ29" s="64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105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261"/>
      <c r="BZ29" s="261"/>
      <c r="CA29" s="64"/>
      <c r="CB29" s="64"/>
      <c r="CC29" s="61"/>
      <c r="CD29" s="61"/>
      <c r="CE29" s="64"/>
      <c r="CF29" s="64"/>
      <c r="CG29" s="61"/>
      <c r="CH29" s="61"/>
      <c r="CI29" s="66"/>
      <c r="CJ29" s="66"/>
      <c r="CK29" s="66"/>
      <c r="CL29" s="66"/>
      <c r="CM29" s="66"/>
      <c r="CN29" s="66"/>
      <c r="CO29" s="66"/>
      <c r="CP29" s="64"/>
      <c r="CQ29" s="64"/>
      <c r="CR29" s="64"/>
      <c r="CS29" s="61"/>
      <c r="CT29" s="61"/>
      <c r="CU29" s="64"/>
      <c r="CV29" s="64"/>
      <c r="CW29" s="61"/>
      <c r="CX29" s="61"/>
      <c r="CY29" s="66"/>
      <c r="CZ29" s="66"/>
      <c r="DA29" s="66"/>
      <c r="DB29" s="66"/>
      <c r="DC29" s="66"/>
      <c r="DD29" s="66"/>
      <c r="DE29" s="66"/>
      <c r="DF29" s="64"/>
      <c r="DG29" s="64"/>
      <c r="DH29" s="64"/>
      <c r="DI29" s="61"/>
      <c r="DJ29" s="61"/>
      <c r="DK29" s="64"/>
      <c r="DL29" s="64"/>
      <c r="DM29" s="61"/>
      <c r="DN29" s="61"/>
      <c r="DO29" s="64"/>
      <c r="DP29" s="64"/>
      <c r="DQ29" s="64"/>
      <c r="DR29" s="64"/>
      <c r="DS29" s="64"/>
      <c r="DT29" s="64"/>
      <c r="DU29" s="64"/>
      <c r="DV29" s="64"/>
    </row>
    <row r="30" spans="1:126" ht="7.9" customHeight="1">
      <c r="A30" s="61"/>
      <c r="B30" s="62"/>
      <c r="C30" s="23"/>
      <c r="D30" s="23"/>
      <c r="E30" s="62"/>
      <c r="F30" s="62"/>
      <c r="G30" s="62"/>
      <c r="H30" s="62"/>
      <c r="I30" s="62"/>
      <c r="J30" s="62"/>
      <c r="K30" s="62"/>
      <c r="L30" s="62"/>
      <c r="M30" s="62"/>
      <c r="N30" s="23"/>
      <c r="O30" s="25"/>
      <c r="P30" s="23"/>
      <c r="Q30" s="62"/>
      <c r="R30" s="62"/>
      <c r="S30" s="23"/>
      <c r="T30" s="23"/>
      <c r="U30" s="62"/>
      <c r="V30" s="62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62"/>
      <c r="AH30" s="62"/>
      <c r="AI30" s="23"/>
      <c r="AJ30" s="23"/>
      <c r="AK30" s="62"/>
      <c r="AL30" s="62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62"/>
      <c r="AX30" s="62"/>
      <c r="AY30" s="23"/>
      <c r="AZ30" s="23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36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62"/>
      <c r="CD30" s="62"/>
      <c r="CE30" s="23"/>
      <c r="CF30" s="23"/>
      <c r="CG30" s="62"/>
      <c r="CH30" s="62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62"/>
      <c r="CT30" s="62"/>
      <c r="CU30" s="23"/>
      <c r="CV30" s="23"/>
      <c r="CW30" s="62"/>
      <c r="CX30" s="62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62"/>
      <c r="DJ30" s="62"/>
      <c r="DK30" s="23"/>
      <c r="DL30" s="23"/>
      <c r="DM30" s="62"/>
      <c r="DN30" s="62"/>
      <c r="DO30" s="25"/>
      <c r="DP30" s="25"/>
      <c r="DQ30" s="25"/>
      <c r="DR30" s="25"/>
      <c r="DS30" s="25"/>
      <c r="DT30" s="25"/>
      <c r="DU30" s="25"/>
      <c r="DV30" s="25"/>
    </row>
    <row r="31" spans="1:126" ht="7.9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5" t="s">
        <v>60</v>
      </c>
      <c r="BB31" s="257"/>
      <c r="BC31" s="257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  <c r="BP31" s="257"/>
      <c r="BQ31" s="257"/>
      <c r="BR31" s="257"/>
      <c r="BS31" s="257"/>
      <c r="BT31" s="257"/>
      <c r="BU31" s="257"/>
      <c r="BV31" s="259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</row>
    <row r="32" spans="1:126" ht="7.9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6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258"/>
      <c r="BU32" s="258"/>
      <c r="BV32" s="260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</row>
    <row r="33" spans="1:126" ht="7.9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</row>
    <row r="34" spans="1:126" ht="7.9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</row>
    <row r="35" spans="1:126" ht="7.9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</row>
    <row r="36" spans="1:126" ht="7.9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</row>
  </sheetData>
  <mergeCells count="165">
    <mergeCell ref="AW29:AX29"/>
    <mergeCell ref="BY29:BZ29"/>
    <mergeCell ref="BA31:BV32"/>
    <mergeCell ref="CC23:CD23"/>
    <mergeCell ref="DE23:DF23"/>
    <mergeCell ref="DI23:DJ23"/>
    <mergeCell ref="AD24:AG25"/>
    <mergeCell ref="CP24:CS25"/>
    <mergeCell ref="AC26:AD26"/>
    <mergeCell ref="AG26:AH26"/>
    <mergeCell ref="BI26:BN28"/>
    <mergeCell ref="CO26:CP26"/>
    <mergeCell ref="CS26:CT26"/>
    <mergeCell ref="CG20:CH20"/>
    <mergeCell ref="CK20:CL20"/>
    <mergeCell ref="CW20:CX20"/>
    <mergeCell ref="DA20:DB20"/>
    <mergeCell ref="DM20:DN20"/>
    <mergeCell ref="AO20:AP20"/>
    <mergeCell ref="AQ20:AY20"/>
    <mergeCell ref="BA20:BB20"/>
    <mergeCell ref="BE20:BF20"/>
    <mergeCell ref="BQ20:BR20"/>
    <mergeCell ref="BU20:BV20"/>
    <mergeCell ref="N21:Q22"/>
    <mergeCell ref="AT21:AW22"/>
    <mergeCell ref="BZ21:CC22"/>
    <mergeCell ref="DF21:DI22"/>
    <mergeCell ref="M23:N23"/>
    <mergeCell ref="Q23:R23"/>
    <mergeCell ref="AS23:AT23"/>
    <mergeCell ref="AW23:AX23"/>
    <mergeCell ref="BY23:BZ23"/>
    <mergeCell ref="E20:F20"/>
    <mergeCell ref="I20:J20"/>
    <mergeCell ref="K20:S20"/>
    <mergeCell ref="U20:V20"/>
    <mergeCell ref="Y20:Z20"/>
    <mergeCell ref="AK20:AL20"/>
    <mergeCell ref="DJ17:DM17"/>
    <mergeCell ref="DR17:DU17"/>
    <mergeCell ref="F18:I19"/>
    <mergeCell ref="V18:Y19"/>
    <mergeCell ref="AL18:AO19"/>
    <mergeCell ref="BB18:BE19"/>
    <mergeCell ref="BR18:BU19"/>
    <mergeCell ref="CH18:CK19"/>
    <mergeCell ref="CX18:DA19"/>
    <mergeCell ref="DN18:DQ19"/>
    <mergeCell ref="BN17:BQ17"/>
    <mergeCell ref="BV17:BY17"/>
    <mergeCell ref="CD17:CG17"/>
    <mergeCell ref="CL17:CO17"/>
    <mergeCell ref="CT17:CW17"/>
    <mergeCell ref="DB17:DE17"/>
    <mergeCell ref="DQ20:DR20"/>
    <mergeCell ref="BW20:CE20"/>
    <mergeCell ref="B17:E17"/>
    <mergeCell ref="J17:M17"/>
    <mergeCell ref="R17:U17"/>
    <mergeCell ref="Z17:AC17"/>
    <mergeCell ref="AH17:AK17"/>
    <mergeCell ref="AP17:AS17"/>
    <mergeCell ref="AX17:BA17"/>
    <mergeCell ref="BF17:BI17"/>
    <mergeCell ref="CS5:CT13"/>
    <mergeCell ref="BU5:BV13"/>
    <mergeCell ref="BY5:BZ13"/>
    <mergeCell ref="CC5:CD13"/>
    <mergeCell ref="CG5:CH13"/>
    <mergeCell ref="CK5:CL13"/>
    <mergeCell ref="CO5:CP13"/>
    <mergeCell ref="AW5:AX13"/>
    <mergeCell ref="BA5:BB13"/>
    <mergeCell ref="BQ5:BR13"/>
    <mergeCell ref="Y5:Z13"/>
    <mergeCell ref="AC5:AD13"/>
    <mergeCell ref="AG5:AH13"/>
    <mergeCell ref="AK5:AL13"/>
    <mergeCell ref="AO5:AP13"/>
    <mergeCell ref="AS5:AT13"/>
    <mergeCell ref="DQ5:DR13"/>
    <mergeCell ref="DU5:DV13"/>
    <mergeCell ref="CW5:CX13"/>
    <mergeCell ref="DA5:DB13"/>
    <mergeCell ref="DE5:DF13"/>
    <mergeCell ref="DI5:DJ13"/>
    <mergeCell ref="DM5:DN13"/>
    <mergeCell ref="A5:B13"/>
    <mergeCell ref="E5:F13"/>
    <mergeCell ref="I5:J13"/>
    <mergeCell ref="M5:N13"/>
    <mergeCell ref="Q5:R13"/>
    <mergeCell ref="U5:V13"/>
    <mergeCell ref="BE5:BF13"/>
    <mergeCell ref="BI5:BJ13"/>
    <mergeCell ref="BM5:BN13"/>
    <mergeCell ref="DM3:DN3"/>
    <mergeCell ref="DQ3:DR3"/>
    <mergeCell ref="DU3:DV3"/>
    <mergeCell ref="CC3:CD3"/>
    <mergeCell ref="CG3:CH3"/>
    <mergeCell ref="CK3:CL3"/>
    <mergeCell ref="CO3:CP3"/>
    <mergeCell ref="CS3:CT3"/>
    <mergeCell ref="CW3:CX3"/>
    <mergeCell ref="DA3:DB3"/>
    <mergeCell ref="DE3:DF3"/>
    <mergeCell ref="DI3:DJ3"/>
    <mergeCell ref="DE2:DF2"/>
    <mergeCell ref="DI2:DJ2"/>
    <mergeCell ref="DM2:DN2"/>
    <mergeCell ref="BU2:BV2"/>
    <mergeCell ref="BY2:BZ2"/>
    <mergeCell ref="CC2:CD2"/>
    <mergeCell ref="CG2:CH2"/>
    <mergeCell ref="CK2:CL2"/>
    <mergeCell ref="CO2:CP2"/>
    <mergeCell ref="A3:B3"/>
    <mergeCell ref="E3:F3"/>
    <mergeCell ref="I3:J3"/>
    <mergeCell ref="M3:N3"/>
    <mergeCell ref="Q3:R3"/>
    <mergeCell ref="U3:V3"/>
    <mergeCell ref="Y3:Z3"/>
    <mergeCell ref="AC3:AD3"/>
    <mergeCell ref="CS2:CT2"/>
    <mergeCell ref="AW2:AX2"/>
    <mergeCell ref="BA2:BB2"/>
    <mergeCell ref="AG3:AH3"/>
    <mergeCell ref="AK3:AL3"/>
    <mergeCell ref="AO3:AP3"/>
    <mergeCell ref="AS3:AT3"/>
    <mergeCell ref="AW3:AX3"/>
    <mergeCell ref="BA3:BB3"/>
    <mergeCell ref="BE3:BF3"/>
    <mergeCell ref="BI3:BJ3"/>
    <mergeCell ref="BM3:BN3"/>
    <mergeCell ref="BQ3:BR3"/>
    <mergeCell ref="BU3:BV3"/>
    <mergeCell ref="BY3:BZ3"/>
    <mergeCell ref="A1:AD1"/>
    <mergeCell ref="AG1:BJ1"/>
    <mergeCell ref="BM1:CP1"/>
    <mergeCell ref="CS1:DV1"/>
    <mergeCell ref="A2:B2"/>
    <mergeCell ref="E2:F2"/>
    <mergeCell ref="I2:J2"/>
    <mergeCell ref="M2:N2"/>
    <mergeCell ref="Q2:R2"/>
    <mergeCell ref="U2:V2"/>
    <mergeCell ref="BE2:BF2"/>
    <mergeCell ref="BI2:BJ2"/>
    <mergeCell ref="BM2:BN2"/>
    <mergeCell ref="BQ2:BR2"/>
    <mergeCell ref="Y2:Z2"/>
    <mergeCell ref="AC2:AD2"/>
    <mergeCell ref="AG2:AH2"/>
    <mergeCell ref="AK2:AL2"/>
    <mergeCell ref="AO2:AP2"/>
    <mergeCell ref="AS2:AT2"/>
    <mergeCell ref="DQ2:DR2"/>
    <mergeCell ref="DU2:DV2"/>
    <mergeCell ref="CW2:CX2"/>
    <mergeCell ref="DA2:DB2"/>
  </mergeCells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式次第</vt:lpstr>
      <vt:lpstr>Sheet2</vt:lpstr>
      <vt:lpstr>県支部ブロック参加数</vt:lpstr>
      <vt:lpstr>組み合わせ3</vt:lpstr>
      <vt:lpstr>加工用</vt:lpstr>
      <vt:lpstr>Sheet4</vt:lpstr>
      <vt:lpstr>Sheet1</vt:lpstr>
      <vt:lpstr>加工用!Print_Area</vt:lpstr>
      <vt:lpstr>組み合わせ3!Print_Area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立尾　肇</cp:lastModifiedBy>
  <cp:lastPrinted>2016-07-03T06:26:24Z</cp:lastPrinted>
  <dcterms:created xsi:type="dcterms:W3CDTF">2005-03-01T12:21:36Z</dcterms:created>
  <dcterms:modified xsi:type="dcterms:W3CDTF">2016-07-03T23:06:36Z</dcterms:modified>
</cp:coreProperties>
</file>